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assvas.sharepoint.com/sites/assvas/Documents partages/COMMUN/SECRETARIAT/DOCS A COMMUNIQUER AUX OPERATEURS/DECLARATIONS ASSVAS ET ODG/DOCS ANJOU SAUMUR/"/>
    </mc:Choice>
  </mc:AlternateContent>
  <xr:revisionPtr revIDLastSave="553" documentId="8_{D7D077E3-4E49-4D7C-AB77-D1F400C1A76B}" xr6:coauthVersionLast="47" xr6:coauthVersionMax="47" xr10:uidLastSave="{0CD02577-6E61-4460-9751-ED1DFD926923}"/>
  <bookViews>
    <workbookView xWindow="-120" yWindow="-120" windowWidth="29040" windowHeight="15720" xr2:uid="{F92A62E2-198E-4F1A-8B9F-AFE4023EC947}"/>
  </bookViews>
  <sheets>
    <sheet name="DFT" sheetId="3" r:id="rId1"/>
    <sheet name="liste" sheetId="4" state="hidden" r:id="rId2"/>
  </sheets>
  <definedNames>
    <definedName name="AOC">liste!$A$2:$A$8</definedName>
    <definedName name="CEPAGES">liste!$D$3:$D$20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<sst xmlns="http://schemas.openxmlformats.org/spreadsheetml/2006/main" count="83" uniqueCount="73">
  <si>
    <t>IDENTITE OPERATEUR</t>
  </si>
  <si>
    <t>Code opérateur :</t>
  </si>
  <si>
    <t>N° CVI/EVV :</t>
  </si>
  <si>
    <t>Adresse :</t>
  </si>
  <si>
    <t>Code Postal :</t>
  </si>
  <si>
    <t>Commune :</t>
  </si>
  <si>
    <t>Nouvelle commune :</t>
  </si>
  <si>
    <t>Tél :</t>
  </si>
  <si>
    <t>Portable :</t>
  </si>
  <si>
    <t>Mail :</t>
  </si>
  <si>
    <t>N° Siret :</t>
  </si>
  <si>
    <t xml:space="preserve"> je soussigné(e),     </t>
  </si>
  <si>
    <t>ANJOU MOUSSEUX BLANC</t>
  </si>
  <si>
    <t>ANJOU MOUSSEUX ROSE</t>
  </si>
  <si>
    <t>CREMANT DE LOIRE BLANC</t>
  </si>
  <si>
    <t>CREMANT DE LOIRE ROSE</t>
  </si>
  <si>
    <t>SAUMUR MOUSSEUX BLANC</t>
  </si>
  <si>
    <t>SAUMUR MOUSSEUX ROSE</t>
  </si>
  <si>
    <t xml:space="preserve">Raison sociale : </t>
  </si>
  <si>
    <t>Volume du vin de base mis en œuvre (hl) :</t>
  </si>
  <si>
    <t>Répartition des millésimes :</t>
  </si>
  <si>
    <t>POURCENTAGE</t>
  </si>
  <si>
    <t>CABERNET FRANC</t>
  </si>
  <si>
    <t>CABERNET SAUVIGNON</t>
  </si>
  <si>
    <t>CHARDONNAY</t>
  </si>
  <si>
    <t>CHENIN</t>
  </si>
  <si>
    <t>GAMAY N</t>
  </si>
  <si>
    <t>GROLLEAU GRIS</t>
  </si>
  <si>
    <t>GROLLEAU NOIR</t>
  </si>
  <si>
    <t>ORBOIS B</t>
  </si>
  <si>
    <t>PINEAU D'AUNIS N</t>
  </si>
  <si>
    <t>PINOT NOIR N</t>
  </si>
  <si>
    <t>SAUVIGNON B</t>
  </si>
  <si>
    <t>CHOISIR UN CEPAGE</t>
  </si>
  <si>
    <t>TOTALITE DE LA REPARTITION DES CEPAGES :</t>
  </si>
  <si>
    <t xml:space="preserve">Le    </t>
  </si>
  <si>
    <t>DESCRIPTIF DU TIRAGE</t>
  </si>
  <si>
    <t>Bouteilles 75 cl :</t>
  </si>
  <si>
    <t>Bouteilles 150 cl :</t>
  </si>
  <si>
    <t>Bouteilles 37.50 cl :</t>
  </si>
  <si>
    <t>Nom et adresse de l'élaborateur (en cas de travail à façon) :</t>
  </si>
  <si>
    <t>certifie l’exactitude des renseignements fournis sur le vin de base mis en œuvre.</t>
  </si>
  <si>
    <t> certifie l’exactitude des renseignements fournis sur le tirage.</t>
  </si>
  <si>
    <t>Cadre réservé à l'ASSVAS</t>
  </si>
  <si>
    <t>Déclaration reçue le :</t>
  </si>
  <si>
    <t>Technicien :</t>
  </si>
  <si>
    <t>Volume + liqueur (en hl) :</t>
  </si>
  <si>
    <t>Volume du lot ave le volume de liqueur (hl) :</t>
  </si>
  <si>
    <t>N° de lot / N° de tirage :</t>
  </si>
  <si>
    <r>
      <rPr>
        <b/>
        <u/>
        <sz val="12"/>
        <color theme="1"/>
        <rFont val="Calibri"/>
        <family val="2"/>
        <scheme val="minor"/>
      </rPr>
      <t>Date de tirage :</t>
    </r>
    <r>
      <rPr>
        <b/>
        <u/>
        <sz val="10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(Si plusieurs jours, indiquer la date début et la date de fin)</t>
    </r>
  </si>
  <si>
    <r>
      <t xml:space="preserve">A retourner dûment complété à l'ASSVAS au plus tard à la fin du mois au cours duquel le tirage a eu lieu.
(Au préalable, les AOC doivent être revendiquées par le vinificateur auprès de l’ODG Fédération Viticole de l’Anjou et de Saumur)
</t>
    </r>
    <r>
      <rPr>
        <b/>
        <i/>
        <sz val="11"/>
        <color rgb="FFFF0000"/>
        <rFont val="Calibri"/>
        <family val="2"/>
      </rPr>
      <t>(Conservez 1 copie de votre déclaration avant envoi)</t>
    </r>
  </si>
  <si>
    <t>Lieu de stockage :</t>
  </si>
  <si>
    <t>Dossier conforme :</t>
  </si>
  <si>
    <t>Observations éventuelles :</t>
  </si>
  <si>
    <r>
      <rPr>
        <sz val="11"/>
        <color theme="1"/>
        <rFont val="Calibri"/>
        <family val="2"/>
      </rPr>
      <t>Système de Management
ENREGISTREMENT</t>
    </r>
    <r>
      <rPr>
        <sz val="10"/>
        <color theme="1"/>
        <rFont val="Calibri"/>
        <family val="2"/>
      </rPr>
      <t xml:space="preserve">
</t>
    </r>
    <r>
      <rPr>
        <b/>
        <u/>
        <sz val="14"/>
        <color theme="1"/>
        <rFont val="Calibri"/>
        <family val="2"/>
      </rPr>
      <t>DECLARATION DE FIN DE TIRAGE</t>
    </r>
  </si>
  <si>
    <t>CHOISIR UNE AOC 
A L'AIDE DU MENU DEROULANT</t>
  </si>
  <si>
    <t>COMPOSiTION DU VIN DE BASE MIS EN ŒUVRE LORS DU TIRAGE</t>
  </si>
  <si>
    <t>Réf : INS-ERQ16OI
Date d’application : 23/09/2025
N° Ed : E14</t>
  </si>
  <si>
    <t>Millésime</t>
  </si>
  <si>
    <t>Volume  en hl</t>
  </si>
  <si>
    <t>Volume VCI en hl</t>
  </si>
  <si>
    <t>Millésime VCI</t>
  </si>
  <si>
    <r>
      <rPr>
        <b/>
        <u/>
        <sz val="11"/>
        <color theme="1"/>
        <rFont val="Calibri"/>
        <family val="2"/>
        <scheme val="minor"/>
      </rPr>
      <t>CEPAGE</t>
    </r>
    <r>
      <rPr>
        <b/>
        <sz val="11"/>
        <color theme="1"/>
        <rFont val="Calibri"/>
        <family val="2"/>
        <scheme val="minor"/>
      </rPr>
      <t xml:space="preserve"> 
(choisir avec le menu 
déroulant)</t>
    </r>
  </si>
  <si>
    <t>COCHER UNE AOC</t>
  </si>
  <si>
    <t>NOMBRE DE BOUTEILLES OBTENUES</t>
  </si>
  <si>
    <t>ASSVAS : 73 rue Plantagenêt - 49100 ANGERS  - Tél : 02.41.20.09.10 – secretariat@assvas.com - Ce document est téléchargeable sur notre site Internet : assvas.e-monsite.com</t>
  </si>
  <si>
    <t>ARTABAN N</t>
  </si>
  <si>
    <t>GASCON N</t>
  </si>
  <si>
    <t>GOUGET N</t>
  </si>
  <si>
    <t>JACQUERE B</t>
  </si>
  <si>
    <t>SACY B</t>
  </si>
  <si>
    <t>VIDOC N</t>
  </si>
  <si>
    <t>VOLTIS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</si>
</sst>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#&quot; &quot;##&quot; &quot;##&quot; &quot;##&quot; &quot;##"/>
    <numFmt numFmtId="165" formatCode="00000"/>
    <numFmt numFmtId="166" formatCode="_-* #,##0_-;\-* #,##0_-;_-* &quot;-&quot;??_-;_-@_-"/>
    <numFmt numFmtId="167" formatCode="0.0000"/>
    <numFmt numFmtId="168" formatCode="0#########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4"/>
      <color theme="1"/>
      <name val="Calibri"/>
      <family val="2"/>
    </font>
    <font>
      <sz val="11"/>
      <color theme="1"/>
      <name val="Calibri"/>
      <family val="2"/>
    </font>
    <font>
      <b/>
      <sz val="16"/>
      <name val="Algerian"/>
      <family val="5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i/>
      <sz val="11"/>
      <color rgb="FFFF0000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125">
        <bgColor theme="0" tint="-0.14996795556505021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3" fontId="19" fillId="0" borderId="0" applyFont="0" applyFill="0" applyBorder="0" applyAlignment="0" applyProtection="0"/>
  </cellStyleXfs>
  <cellXfs count="18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0" fontId="8" fillId="0" borderId="7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3" fillId="0" borderId="0" xfId="0" applyNumberFormat="1" applyFont="1" applyAlignment="1" applyProtection="1">
      <alignment horizontal="center" vertical="center"/>
      <protection locked="0"/>
    </xf>
    <xf numFmtId="10" fontId="8" fillId="0" borderId="49" xfId="0" applyNumberFormat="1" applyFont="1" applyBorder="1" applyAlignment="1">
      <alignment horizontal="center" vertical="center"/>
    </xf>
    <xf numFmtId="0" fontId="3" fillId="0" borderId="45" xfId="0" applyFont="1" applyBorder="1"/>
    <xf numFmtId="0" fontId="3" fillId="0" borderId="15" xfId="0" applyFont="1" applyBorder="1"/>
    <xf numFmtId="0" fontId="0" fillId="0" borderId="0" xfId="0" applyAlignment="1">
      <alignment vertical="center"/>
    </xf>
    <xf numFmtId="0" fontId="0" fillId="0" borderId="25" xfId="0" applyBorder="1"/>
    <xf numFmtId="0" fontId="0" fillId="0" borderId="21" xfId="0" applyBorder="1"/>
    <xf numFmtId="0" fontId="0" fillId="0" borderId="21" xfId="0" applyBorder="1" applyAlignment="1">
      <alignment horizontal="center" vertical="center"/>
    </xf>
    <xf numFmtId="0" fontId="0" fillId="0" borderId="14" xfId="0" applyBorder="1"/>
    <xf numFmtId="0" fontId="0" fillId="0" borderId="45" xfId="0" applyBorder="1"/>
    <xf numFmtId="0" fontId="0" fillId="0" borderId="0" xfId="0" applyAlignment="1">
      <alignment horizontal="center" vertical="center"/>
    </xf>
    <xf numFmtId="0" fontId="0" fillId="0" borderId="15" xfId="0" applyBorder="1"/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16" xfId="0" applyBorder="1"/>
    <xf numFmtId="0" fontId="13" fillId="0" borderId="0" xfId="0" applyFont="1" applyAlignment="1">
      <alignment vertical="center"/>
    </xf>
    <xf numFmtId="0" fontId="14" fillId="0" borderId="53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right" vertical="center"/>
    </xf>
    <xf numFmtId="0" fontId="13" fillId="0" borderId="15" xfId="0" applyFont="1" applyBorder="1" applyAlignment="1">
      <alignment vertical="center"/>
    </xf>
    <xf numFmtId="0" fontId="8" fillId="0" borderId="45" xfId="0" applyFont="1" applyBorder="1" applyAlignment="1">
      <alignment horizontal="center" vertical="center"/>
    </xf>
    <xf numFmtId="10" fontId="8" fillId="0" borderId="15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/>
    </xf>
    <xf numFmtId="14" fontId="13" fillId="0" borderId="24" xfId="0" applyNumberFormat="1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>
      <alignment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0" fillId="0" borderId="47" xfId="0" applyBorder="1" applyAlignment="1">
      <alignment vertical="center"/>
    </xf>
    <xf numFmtId="0" fontId="0" fillId="0" borderId="29" xfId="0" applyBorder="1" applyAlignment="1">
      <alignment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8" fillId="0" borderId="42" xfId="0" applyFont="1" applyBorder="1" applyAlignment="1">
      <alignment horizontal="left" vertical="center"/>
    </xf>
    <xf numFmtId="164" fontId="0" fillId="0" borderId="35" xfId="0" applyNumberFormat="1" applyBorder="1" applyAlignment="1" applyProtection="1">
      <alignment horizontal="left" vertical="center"/>
      <protection locked="0"/>
    </xf>
    <xf numFmtId="165" fontId="0" fillId="0" borderId="40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3" xfId="0" applyBorder="1" applyAlignment="1" applyProtection="1">
      <alignment horizontal="center" vertical="center"/>
      <protection locked="0"/>
    </xf>
    <xf numFmtId="0" fontId="3" fillId="0" borderId="54" xfId="0" applyFont="1" applyBorder="1" applyAlignme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 wrapText="1"/>
    </xf>
    <xf numFmtId="166" fontId="3" fillId="0" borderId="28" xfId="2" applyNumberFormat="1" applyFont="1" applyBorder="1" applyAlignment="1" applyProtection="1">
      <alignment horizontal="center" vertical="center"/>
      <protection locked="0"/>
    </xf>
    <xf numFmtId="166" fontId="3" fillId="0" borderId="30" xfId="2" applyNumberFormat="1" applyFont="1" applyBorder="1" applyAlignment="1" applyProtection="1">
      <alignment horizontal="center" vertical="center"/>
      <protection locked="0"/>
    </xf>
    <xf numFmtId="166" fontId="3" fillId="0" borderId="38" xfId="2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10" fontId="8" fillId="0" borderId="0" xfId="0" applyNumberFormat="1" applyFont="1" applyAlignment="1">
      <alignment horizontal="center" vertical="center"/>
    </xf>
    <xf numFmtId="0" fontId="6" fillId="0" borderId="45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14" fillId="0" borderId="5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2" fontId="3" fillId="0" borderId="30" xfId="0" applyNumberFormat="1" applyFont="1" applyBorder="1" applyAlignment="1" applyProtection="1">
      <alignment horizontal="center" vertical="center"/>
      <protection locked="0"/>
    </xf>
    <xf numFmtId="2" fontId="3" fillId="0" borderId="38" xfId="0" applyNumberFormat="1" applyFont="1" applyBorder="1" applyAlignment="1" applyProtection="1">
      <alignment horizontal="center" vertical="center"/>
      <protection locked="0"/>
    </xf>
    <xf numFmtId="2" fontId="3" fillId="0" borderId="36" xfId="0" applyNumberFormat="1" applyFon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horizontal="center" vertical="center"/>
    </xf>
    <xf numFmtId="167" fontId="14" fillId="0" borderId="28" xfId="2" applyNumberFormat="1" applyFont="1" applyBorder="1" applyAlignment="1" applyProtection="1">
      <alignment horizontal="center" vertical="center"/>
    </xf>
    <xf numFmtId="0" fontId="8" fillId="0" borderId="62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/>
      <protection locked="0"/>
    </xf>
    <xf numFmtId="10" fontId="3" fillId="0" borderId="41" xfId="0" applyNumberFormat="1" applyFont="1" applyBorder="1" applyAlignment="1" applyProtection="1">
      <alignment horizontal="center" vertical="center"/>
      <protection locked="0"/>
    </xf>
    <xf numFmtId="0" fontId="2" fillId="2" borderId="44" xfId="0" applyFont="1" applyFill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hidden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3" fillId="3" borderId="18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3" fillId="0" borderId="52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12" fillId="2" borderId="25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14" fontId="13" fillId="0" borderId="6" xfId="0" applyNumberFormat="1" applyFont="1" applyBorder="1" applyAlignment="1" applyProtection="1">
      <alignment horizontal="center" vertical="center"/>
      <protection locked="0"/>
    </xf>
    <xf numFmtId="14" fontId="13" fillId="0" borderId="8" xfId="0" applyNumberFormat="1" applyFont="1" applyBorder="1" applyAlignment="1" applyProtection="1">
      <alignment horizontal="center" vertical="center"/>
      <protection locked="0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center"/>
    </xf>
    <xf numFmtId="167" fontId="3" fillId="0" borderId="61" xfId="0" applyNumberFormat="1" applyFont="1" applyBorder="1" applyAlignment="1" applyProtection="1">
      <alignment horizontal="center" vertical="center" wrapText="1"/>
      <protection locked="0"/>
    </xf>
    <xf numFmtId="167" fontId="3" fillId="0" borderId="53" xfId="0" applyNumberFormat="1" applyFont="1" applyBorder="1" applyAlignment="1" applyProtection="1">
      <alignment horizontal="center" vertical="center" wrapText="1"/>
      <protection locked="0"/>
    </xf>
    <xf numFmtId="0" fontId="3" fillId="0" borderId="60" xfId="0" applyFont="1" applyBorder="1" applyAlignment="1" applyProtection="1">
      <alignment horizontal="left" vertical="center"/>
      <protection locked="0"/>
    </xf>
    <xf numFmtId="0" fontId="3" fillId="0" borderId="43" xfId="0" applyFont="1" applyBorder="1" applyAlignment="1" applyProtection="1">
      <alignment horizontal="left" vertical="center"/>
      <protection locked="0"/>
    </xf>
    <xf numFmtId="0" fontId="3" fillId="0" borderId="44" xfId="0" applyFont="1" applyBorder="1" applyAlignment="1" applyProtection="1">
      <alignment horizontal="left" vertical="center"/>
      <protection locked="0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0" fillId="0" borderId="51" xfId="0" applyBorder="1" applyAlignment="1" applyProtection="1">
      <alignment horizontal="left" vertical="center"/>
      <protection locked="0"/>
    </xf>
    <xf numFmtId="0" fontId="14" fillId="2" borderId="18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2" fontId="0" fillId="0" borderId="34" xfId="0" applyNumberFormat="1" applyBorder="1" applyAlignment="1" applyProtection="1">
      <alignment horizontal="center" vertical="center"/>
      <protection locked="0"/>
    </xf>
    <xf numFmtId="2" fontId="0" fillId="0" borderId="35" xfId="0" applyNumberFormat="1" applyBorder="1" applyAlignment="1" applyProtection="1">
      <alignment horizontal="center" vertical="center"/>
      <protection locked="0"/>
    </xf>
    <xf numFmtId="0" fontId="0" fillId="3" borderId="25" xfId="0" applyFill="1" applyBorder="1" applyAlignment="1">
      <alignment horizontal="center"/>
    </xf>
    <xf numFmtId="0" fontId="0" fillId="3" borderId="21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57" xfId="0" applyFill="1" applyBorder="1" applyAlignment="1">
      <alignment horizontal="center"/>
    </xf>
    <xf numFmtId="0" fontId="0" fillId="3" borderId="62" xfId="0" applyFill="1" applyBorder="1" applyAlignment="1">
      <alignment horizontal="center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0" borderId="29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38" xfId="0" applyFont="1" applyBorder="1" applyAlignment="1">
      <alignment horizontal="center" vertical="center" wrapText="1"/>
    </xf>
    <xf numFmtId="0" fontId="0" fillId="0" borderId="9" xfId="0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/>
      <protection locked="0"/>
    </xf>
    <xf numFmtId="168" fontId="0" fillId="0" borderId="20" xfId="0" applyNumberFormat="1" applyBorder="1" applyAlignment="1" applyProtection="1">
      <alignment horizontal="left" vertical="center"/>
      <protection locked="0"/>
    </xf>
    <xf numFmtId="168" fontId="0" fillId="0" borderId="50" xfId="0" applyNumberFormat="1" applyBorder="1" applyAlignment="1" applyProtection="1">
      <alignment horizontal="left" vertical="center"/>
      <protection locked="0"/>
    </xf>
    <xf numFmtId="10" fontId="8" fillId="0" borderId="7" xfId="0" applyNumberFormat="1" applyFont="1" applyBorder="1" applyAlignment="1">
      <alignment horizontal="center" vertical="center"/>
    </xf>
    <xf numFmtId="10" fontId="8" fillId="0" borderId="55" xfId="0" applyNumberFormat="1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0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34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" xfId="0" applyBorder="1" applyAlignment="1" applyProtection="1">
      <alignment horizontal="left" vertical="center"/>
      <protection locked="0"/>
    </xf>
    <xf numFmtId="0" fontId="3" fillId="0" borderId="5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0" fillId="0" borderId="46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168" fontId="0" fillId="0" borderId="2" xfId="0" applyNumberFormat="1" applyBorder="1" applyAlignment="1" applyProtection="1">
      <alignment horizontal="left" vertical="center"/>
      <protection locked="0"/>
    </xf>
    <xf numFmtId="168" fontId="0" fillId="0" borderId="3" xfId="0" applyNumberFormat="1" applyBorder="1" applyAlignment="1" applyProtection="1">
      <alignment horizontal="left" vertical="center"/>
      <protection locked="0"/>
    </xf>
    <xf numFmtId="168" fontId="0" fillId="0" borderId="4" xfId="0" applyNumberFormat="1" applyBorder="1" applyAlignment="1" applyProtection="1">
      <alignment horizontal="left" vertical="center"/>
      <protection locked="0"/>
    </xf>
    <xf numFmtId="0" fontId="3" fillId="0" borderId="52" xfId="0" applyFont="1" applyBorder="1" applyAlignment="1" applyProtection="1">
      <alignment horizontal="left" vertical="top"/>
      <protection locked="0"/>
    </xf>
    <xf numFmtId="0" fontId="3" fillId="0" borderId="19" xfId="0" applyFont="1" applyBorder="1" applyAlignment="1" applyProtection="1">
      <alignment horizontal="left" vertical="top"/>
      <protection locked="0"/>
    </xf>
    <xf numFmtId="0" fontId="3" fillId="0" borderId="13" xfId="0" applyFont="1" applyBorder="1" applyAlignment="1" applyProtection="1">
      <alignment horizontal="left" vertical="top"/>
      <protection locked="0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15" xfId="0" applyFont="1" applyBorder="1" applyAlignment="1">
      <alignment horizontal="left" vertical="center" wrapText="1"/>
    </xf>
    <xf numFmtId="167" fontId="3" fillId="0" borderId="25" xfId="0" applyNumberFormat="1" applyFont="1" applyBorder="1" applyAlignment="1" applyProtection="1">
      <alignment horizontal="center" vertical="center" wrapText="1"/>
      <protection locked="0"/>
    </xf>
    <xf numFmtId="167" fontId="3" fillId="0" borderId="14" xfId="0" applyNumberFormat="1" applyFont="1" applyBorder="1" applyAlignment="1" applyProtection="1">
      <alignment horizontal="center" vertical="center" wrapText="1"/>
      <protection locked="0"/>
    </xf>
    <xf numFmtId="167" fontId="3" fillId="0" borderId="45" xfId="0" applyNumberFormat="1" applyFont="1" applyBorder="1" applyAlignment="1" applyProtection="1">
      <alignment horizontal="center" vertical="center" wrapText="1"/>
      <protection locked="0"/>
    </xf>
    <xf numFmtId="167" fontId="3" fillId="0" borderId="15" xfId="0" applyNumberFormat="1" applyFont="1" applyBorder="1" applyAlignment="1" applyProtection="1">
      <alignment horizontal="center" vertical="center" wrapText="1"/>
      <protection locked="0"/>
    </xf>
    <xf numFmtId="167" fontId="3" fillId="0" borderId="23" xfId="0" applyNumberFormat="1" applyFont="1" applyBorder="1" applyAlignment="1" applyProtection="1">
      <alignment horizontal="center" vertical="center" wrapText="1"/>
      <protection locked="0"/>
    </xf>
    <xf numFmtId="167" fontId="3" fillId="0" borderId="16" xfId="0" applyNumberFormat="1" applyFont="1" applyBorder="1" applyAlignment="1" applyProtection="1">
      <alignment horizontal="center" vertical="center" wrapText="1"/>
      <protection locked="0"/>
    </xf>
    <xf numFmtId="0" fontId="21" fillId="0" borderId="25" xfId="0" applyFont="1" applyBorder="1" applyAlignment="1">
      <alignment horizontal="center" vertical="center" wrapText="1"/>
    </xf>
    <xf numFmtId="0" fontId="21" fillId="0" borderId="45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4" fillId="0" borderId="27" xfId="0" applyFont="1" applyBorder="1" applyAlignment="1">
      <alignment horizontal="right" vertical="center" wrapText="1"/>
    </xf>
    <xf numFmtId="0" fontId="4" fillId="0" borderId="28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 wrapText="1"/>
    </xf>
    <xf numFmtId="164" fontId="0" fillId="0" borderId="34" xfId="0" applyNumberFormat="1" applyBorder="1" applyAlignment="1" applyProtection="1">
      <alignment horizontal="left" vertical="center"/>
      <protection locked="0"/>
    </xf>
    <xf numFmtId="164" fontId="0" fillId="0" borderId="35" xfId="0" applyNumberFormat="1" applyBorder="1" applyAlignment="1" applyProtection="1">
      <alignment horizontal="left" vertical="center"/>
      <protection locked="0"/>
    </xf>
  </cellXfs>
  <cellStyles count="3">
    <cellStyle name="Milliers" xfId="2" builtinId="3"/>
    <cellStyle name="Normal" xfId="0" builtinId="0"/>
    <cellStyle name="Normal 2" xfId="1" xr:uid="{ADB29E15-700F-47B6-AF7C-C2B0A62371AE}"/>
  </cellStyles>
  <dxfs count="1">
    <dxf>
      <font>
        <color auto="1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47626</xdr:colOff>
      <xdr:row>0</xdr:row>
      <xdr:rowOff>76201</xdr:rowOff>
    </xdr:from>
    <xdr:to>
      <xdr:col>2</xdr:col>
      <xdr:colOff>752474</xdr:colOff>
      <xdr:row>0</xdr:row>
      <xdr:rowOff>721995</xdr:rowOff>
    </xdr:to>
    <xdr:sp macro="" textlink="">
      <xdr:nvSpPr>
        <xdr:cNvPr id="2" name="Zone de texte 2">
          <a:extLst>
            <a:ext uri="{FF2B5EF4-FFF2-40B4-BE49-F238E27FC236}">
              <a16:creationId xmlns:a16="http://schemas.microsoft.com/office/drawing/2014/main" id="{4AB6890E-669B-4231-A710-C7596C7EBD7A}"/>
            </a:ext>
          </a:extLst>
        </xdr:cNvPr>
        <xdr:cNvSpPr/>
      </xdr:nvSpPr>
      <xdr:spPr>
        <a:xfrm>
          <a:off x="219076" y="76201"/>
          <a:ext cx="2638423" cy="645794"/>
        </a:xfrm>
        <a:prstGeom prst="rect">
          <a:avLst/>
        </a:prstGeom>
        <a:solidFill>
          <a:srgbClr val="FFFFFF"/>
        </a:solidFill>
        <a:ln w="648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square" anchor="ctr">
          <a:noAutofit/>
        </a:bodyPr>
        <a:lstStyle/>
        <a:p>
          <a:pPr algn="ctr">
            <a:lnSpc>
              <a:spcPts val="2800"/>
            </a:lnSpc>
          </a:pPr>
          <a:r>
            <a:rPr lang="fr-FR" sz="2800" b="1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ASSVAS</a:t>
          </a:r>
          <a:endParaRPr lang="fr-FR" sz="2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/>
          <a:r>
            <a:rPr lang="fr-FR" sz="8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73 rue Plantagenêt – 49100 ANGERS </a:t>
          </a:r>
          <a:endParaRPr lang="fr-FR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lnSpc>
              <a:spcPts val="600"/>
            </a:lnSpc>
          </a:pPr>
          <a:r>
            <a:rPr lang="fr-FR" sz="800">
              <a:solidFill>
                <a:srgbClr val="000000"/>
              </a:solidFill>
              <a:effectLst/>
              <a:latin typeface="Wingdings" panose="05000000000000000000" pitchFamily="2" charset="2"/>
              <a:ea typeface="Wingdings" panose="05000000000000000000" pitchFamily="2" charset="2"/>
              <a:cs typeface="Wingdings" panose="05000000000000000000" pitchFamily="2" charset="2"/>
            </a:rPr>
            <a:t>(</a:t>
          </a:r>
          <a:r>
            <a:rPr lang="fr-FR" sz="8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02.41.20.09.10 - </a:t>
          </a:r>
          <a:r>
            <a:rPr lang="fr-FR" sz="800">
              <a:solidFill>
                <a:srgbClr val="000000"/>
              </a:solidFill>
              <a:effectLst/>
              <a:latin typeface="Wingdings" panose="05000000000000000000" pitchFamily="2" charset="2"/>
              <a:ea typeface="Wingdings" panose="05000000000000000000" pitchFamily="2" charset="2"/>
              <a:cs typeface="Wingdings" panose="05000000000000000000" pitchFamily="2" charset="2"/>
            </a:rPr>
            <a:t>*</a:t>
          </a:r>
          <a:r>
            <a:rPr lang="fr-FR" sz="8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secretariat@assvas.com</a:t>
          </a:r>
          <a:endParaRPr lang="fr-FR" sz="8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45720</xdr:colOff>
      <xdr:row>10</xdr:row>
      <xdr:rowOff>53340</xdr:rowOff>
    </xdr:from>
    <xdr:to>
      <xdr:col>0</xdr:col>
      <xdr:colOff>66675</xdr:colOff>
      <xdr:row>21</xdr:row>
      <xdr:rowOff>316230</xdr:rowOff>
    </xdr:to>
    <xdr:cxnSp macro="">
      <xdr:nvCxnSpPr>
        <xdr:cNvPr id="4" name="Connecteur droit 3">
          <a:extLst>
            <a:ext uri="{FF2B5EF4-FFF2-40B4-BE49-F238E27FC236}">
              <a16:creationId xmlns:a16="http://schemas.microsoft.com/office/drawing/2014/main" id="{B05F3621-0187-5F3E-812E-4B0AF43D353C}"/>
            </a:ext>
          </a:extLst>
        </xdr:cNvPr>
        <xdr:cNvCxnSpPr/>
      </xdr:nvCxnSpPr>
      <xdr:spPr>
        <a:xfrm>
          <a:off x="45720" y="5739765"/>
          <a:ext cx="20955" cy="349186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83344</xdr:colOff>
      <xdr:row>5</xdr:row>
      <xdr:rowOff>47625</xdr:rowOff>
    </xdr:from>
    <xdr:to>
      <xdr:col>0</xdr:col>
      <xdr:colOff>95250</xdr:colOff>
      <xdr:row>5</xdr:row>
      <xdr:rowOff>333375</xdr:rowOff>
    </xdr:to>
    <xdr:cxnSp macro="">
      <xdr:nvCxnSpPr>
        <xdr:cNvPr id="3" name="Connecteur droit 2">
          <a:extLst>
            <a:ext uri="{FF2B5EF4-FFF2-40B4-BE49-F238E27FC236}">
              <a16:creationId xmlns:a16="http://schemas.microsoft.com/office/drawing/2014/main" id="{8BA46876-697E-46FA-8FC1-70EAFEB602DE}"/>
            </a:ext>
          </a:extLst>
        </xdr:cNvPr>
        <xdr:cNvCxnSpPr/>
      </xdr:nvCxnSpPr>
      <xdr:spPr>
        <a:xfrm>
          <a:off x="83344" y="2333625"/>
          <a:ext cx="11906" cy="2857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123825</xdr:rowOff>
        </xdr:from>
        <xdr:to>
          <xdr:col>2</xdr:col>
          <xdr:colOff>438150</xdr:colOff>
          <xdr:row>15</xdr:row>
          <xdr:rowOff>371475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16</xdr:row>
          <xdr:rowOff>123825</xdr:rowOff>
        </xdr:from>
        <xdr:to>
          <xdr:col>2</xdr:col>
          <xdr:colOff>438150</xdr:colOff>
          <xdr:row>16</xdr:row>
          <xdr:rowOff>371475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17</xdr:row>
          <xdr:rowOff>123825</xdr:rowOff>
        </xdr:from>
        <xdr:to>
          <xdr:col>2</xdr:col>
          <xdr:colOff>438150</xdr:colOff>
          <xdr:row>17</xdr:row>
          <xdr:rowOff>371475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18</xdr:row>
          <xdr:rowOff>123825</xdr:rowOff>
        </xdr:from>
        <xdr:to>
          <xdr:col>2</xdr:col>
          <xdr:colOff>438150</xdr:colOff>
          <xdr:row>18</xdr:row>
          <xdr:rowOff>371475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19</xdr:row>
          <xdr:rowOff>123825</xdr:rowOff>
        </xdr:from>
        <xdr:to>
          <xdr:col>2</xdr:col>
          <xdr:colOff>438150</xdr:colOff>
          <xdr:row>19</xdr:row>
          <xdr:rowOff>371475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20</xdr:row>
          <xdr:rowOff>123825</xdr:rowOff>
        </xdr:from>
        <xdr:to>
          <xdr:col>2</xdr:col>
          <xdr:colOff>438150</xdr:colOff>
          <xdr:row>20</xdr:row>
          <xdr:rowOff>371475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00DB8-8DA2-4E95-8782-6640C18AF1C0}">
  <sheetPr codeName="Feuil1">
    <pageSetUpPr fitToPage="1"/>
  </sheetPr>
  <dimension ref="A1:K49"/>
  <sheetViews>
    <sheetView tabSelected="1" topLeftCell="A10" zoomScale="80" zoomScaleNormal="80" workbookViewId="0">
      <selection activeCell="G12" sqref="G12"/>
    </sheetView>
  </sheetViews>
  <sheetFormatPr baseColWidth="10" defaultColWidth="11.42578125" defaultRowHeight="12.75" x14ac:dyDescent="0.2"/>
  <cols>
    <col min="1" max="1" width="2.140625" style="1" customWidth="1"/>
    <col min="2" max="2" width="29" style="1" customWidth="1"/>
    <col min="3" max="3" width="12" style="1" customWidth="1"/>
    <col min="4" max="4" width="5.7109375" style="6" customWidth="1"/>
    <col min="5" max="5" width="22.140625" style="1" customWidth="1"/>
    <col min="6" max="7" width="20.7109375" style="1" customWidth="1"/>
    <col min="8" max="8" width="15.85546875" style="1" customWidth="1"/>
    <col min="9" max="9" width="5.7109375" style="6" customWidth="1"/>
    <col min="10" max="10" width="20.85546875" style="1" customWidth="1"/>
    <col min="11" max="11" width="20.7109375" style="1" customWidth="1"/>
    <col min="12" max="12" width="2.140625" style="1" customWidth="1"/>
    <col min="13" max="16384" width="11.42578125" style="1"/>
  </cols>
  <sheetData>
    <row r="1" spans="1:11" ht="62.25" customHeight="1" x14ac:dyDescent="0.2">
      <c r="B1" s="147"/>
      <c r="C1" s="148"/>
      <c r="D1" s="184" t="s">
        <v>54</v>
      </c>
      <c r="E1" s="184"/>
      <c r="F1" s="184"/>
      <c r="G1" s="184"/>
      <c r="H1" s="184"/>
      <c r="I1" s="184"/>
      <c r="J1" s="182" t="s">
        <v>57</v>
      </c>
      <c r="K1" s="183"/>
    </row>
    <row r="2" spans="1:11" ht="48.6" customHeight="1" x14ac:dyDescent="0.2">
      <c r="B2" s="129" t="s">
        <v>50</v>
      </c>
      <c r="C2" s="130"/>
      <c r="D2" s="130"/>
      <c r="E2" s="130"/>
      <c r="F2" s="130"/>
      <c r="G2" s="130"/>
      <c r="H2" s="130"/>
      <c r="I2" s="130"/>
      <c r="J2" s="130"/>
      <c r="K2" s="131"/>
    </row>
    <row r="3" spans="1:11" ht="14.45" customHeight="1" thickBot="1" x14ac:dyDescent="0.25">
      <c r="B3" s="161"/>
      <c r="C3" s="162"/>
      <c r="D3" s="162"/>
      <c r="E3" s="162"/>
      <c r="F3" s="162"/>
      <c r="G3" s="162"/>
      <c r="H3" s="162"/>
      <c r="I3" s="162"/>
      <c r="J3" s="162"/>
      <c r="K3" s="163"/>
    </row>
    <row r="4" spans="1:11" ht="24.95" customHeight="1" thickBot="1" x14ac:dyDescent="0.25">
      <c r="B4" s="99" t="s">
        <v>0</v>
      </c>
      <c r="C4" s="100"/>
      <c r="D4" s="100"/>
      <c r="E4" s="100"/>
      <c r="F4" s="100"/>
      <c r="G4" s="100"/>
      <c r="H4" s="100"/>
      <c r="I4" s="100"/>
      <c r="J4" s="100"/>
      <c r="K4" s="101"/>
    </row>
    <row r="5" spans="1:11" ht="31.9" customHeight="1" x14ac:dyDescent="0.2">
      <c r="B5" s="37" t="s">
        <v>18</v>
      </c>
      <c r="C5" s="149"/>
      <c r="D5" s="150"/>
      <c r="E5" s="150"/>
      <c r="F5" s="150"/>
      <c r="G5" s="151"/>
      <c r="H5" s="138" t="s">
        <v>1</v>
      </c>
      <c r="I5" s="139"/>
      <c r="J5" s="132"/>
      <c r="K5" s="133"/>
    </row>
    <row r="6" spans="1:11" ht="31.9" customHeight="1" x14ac:dyDescent="0.2">
      <c r="B6" s="38" t="s">
        <v>10</v>
      </c>
      <c r="C6" s="152"/>
      <c r="D6" s="153"/>
      <c r="E6" s="153"/>
      <c r="F6" s="153"/>
      <c r="G6" s="154"/>
      <c r="H6" s="140" t="s">
        <v>2</v>
      </c>
      <c r="I6" s="141"/>
      <c r="J6" s="134"/>
      <c r="K6" s="135"/>
    </row>
    <row r="7" spans="1:11" ht="31.9" customHeight="1" x14ac:dyDescent="0.2">
      <c r="B7" s="38" t="s">
        <v>3</v>
      </c>
      <c r="C7" s="102"/>
      <c r="D7" s="146"/>
      <c r="E7" s="146"/>
      <c r="F7" s="146"/>
      <c r="G7" s="146"/>
      <c r="H7" s="146"/>
      <c r="I7" s="146"/>
      <c r="J7" s="146"/>
      <c r="K7" s="103"/>
    </row>
    <row r="8" spans="1:11" ht="31.9" customHeight="1" x14ac:dyDescent="0.2">
      <c r="B8" s="39" t="s">
        <v>4</v>
      </c>
      <c r="C8" s="43"/>
      <c r="D8" s="138" t="s">
        <v>5</v>
      </c>
      <c r="E8" s="139"/>
      <c r="F8" s="132"/>
      <c r="G8" s="132"/>
      <c r="H8" s="142" t="s">
        <v>6</v>
      </c>
      <c r="I8" s="143"/>
      <c r="J8" s="102"/>
      <c r="K8" s="103"/>
    </row>
    <row r="9" spans="1:11" ht="31.9" customHeight="1" thickBot="1" x14ac:dyDescent="0.25">
      <c r="B9" s="40" t="s">
        <v>7</v>
      </c>
      <c r="C9" s="42"/>
      <c r="D9" s="144" t="s">
        <v>8</v>
      </c>
      <c r="E9" s="145"/>
      <c r="F9" s="185"/>
      <c r="G9" s="186"/>
      <c r="H9" s="144" t="s">
        <v>9</v>
      </c>
      <c r="I9" s="145"/>
      <c r="J9" s="104"/>
      <c r="K9" s="105"/>
    </row>
    <row r="10" spans="1:11" ht="24.95" customHeight="1" thickBot="1" x14ac:dyDescent="0.25">
      <c r="B10" s="99" t="s">
        <v>56</v>
      </c>
      <c r="C10" s="100"/>
      <c r="D10" s="100"/>
      <c r="E10" s="100"/>
      <c r="F10" s="100"/>
      <c r="G10" s="100"/>
      <c r="H10" s="100"/>
      <c r="I10" s="100"/>
      <c r="J10" s="100"/>
      <c r="K10" s="101"/>
    </row>
    <row r="11" spans="1:11" s="2" customFormat="1" ht="39.950000000000003" customHeight="1" x14ac:dyDescent="0.2">
      <c r="A11" s="1"/>
      <c r="B11" s="176" t="s">
        <v>19</v>
      </c>
      <c r="C11" s="167"/>
      <c r="D11" s="168"/>
      <c r="E11" s="179"/>
      <c r="F11" s="173" t="s">
        <v>20</v>
      </c>
      <c r="G11" s="63" t="s">
        <v>58</v>
      </c>
      <c r="H11" s="108" t="s">
        <v>59</v>
      </c>
      <c r="I11" s="109"/>
      <c r="J11" s="63" t="s">
        <v>61</v>
      </c>
      <c r="K11" s="64" t="s">
        <v>60</v>
      </c>
    </row>
    <row r="12" spans="1:11" ht="39.950000000000003" customHeight="1" x14ac:dyDescent="0.2">
      <c r="B12" s="177"/>
      <c r="C12" s="169"/>
      <c r="D12" s="170"/>
      <c r="E12" s="180"/>
      <c r="F12" s="174"/>
      <c r="G12" s="44"/>
      <c r="H12" s="110"/>
      <c r="I12" s="111"/>
      <c r="J12" s="44"/>
      <c r="K12" s="59"/>
    </row>
    <row r="13" spans="1:11" ht="39.950000000000003" customHeight="1" x14ac:dyDescent="0.2">
      <c r="B13" s="177"/>
      <c r="C13" s="169"/>
      <c r="D13" s="170"/>
      <c r="E13" s="180"/>
      <c r="F13" s="174"/>
      <c r="G13" s="62"/>
      <c r="H13" s="110"/>
      <c r="I13" s="111"/>
      <c r="J13" s="62"/>
      <c r="K13" s="60"/>
    </row>
    <row r="14" spans="1:11" ht="39.950000000000003" customHeight="1" thickBot="1" x14ac:dyDescent="0.25">
      <c r="B14" s="178"/>
      <c r="C14" s="171"/>
      <c r="D14" s="172"/>
      <c r="E14" s="181"/>
      <c r="F14" s="175"/>
      <c r="G14" s="45"/>
      <c r="H14" s="112"/>
      <c r="I14" s="113"/>
      <c r="J14" s="45"/>
      <c r="K14" s="61"/>
    </row>
    <row r="15" spans="1:11" ht="50.1" customHeight="1" thickBot="1" x14ac:dyDescent="0.25">
      <c r="B15" s="106" t="s">
        <v>63</v>
      </c>
      <c r="C15" s="107"/>
      <c r="D15" s="78" t="s">
        <v>62</v>
      </c>
      <c r="E15" s="79"/>
      <c r="F15" s="69" t="s">
        <v>21</v>
      </c>
      <c r="G15" s="114"/>
      <c r="H15" s="115"/>
      <c r="I15" s="78" t="s">
        <v>62</v>
      </c>
      <c r="J15" s="79"/>
      <c r="K15" s="69" t="s">
        <v>21</v>
      </c>
    </row>
    <row r="16" spans="1:11" ht="39.950000000000003" customHeight="1" x14ac:dyDescent="0.2">
      <c r="B16" s="72" t="s">
        <v>12</v>
      </c>
      <c r="C16" s="70"/>
      <c r="D16" s="66">
        <v>1</v>
      </c>
      <c r="E16" s="67"/>
      <c r="F16" s="68"/>
      <c r="G16" s="116"/>
      <c r="H16" s="117"/>
      <c r="I16" s="66">
        <v>7</v>
      </c>
      <c r="J16" s="67"/>
      <c r="K16" s="68"/>
    </row>
    <row r="17" spans="2:11" ht="39.950000000000003" customHeight="1" x14ac:dyDescent="0.2">
      <c r="B17" s="72" t="s">
        <v>13</v>
      </c>
      <c r="C17" s="71"/>
      <c r="D17" s="3">
        <v>2</v>
      </c>
      <c r="E17" s="47"/>
      <c r="F17" s="68"/>
      <c r="G17" s="116"/>
      <c r="H17" s="117"/>
      <c r="I17" s="3">
        <v>8</v>
      </c>
      <c r="J17" s="47"/>
      <c r="K17" s="68"/>
    </row>
    <row r="18" spans="2:11" ht="39.950000000000003" customHeight="1" x14ac:dyDescent="0.2">
      <c r="B18" s="72" t="s">
        <v>14</v>
      </c>
      <c r="C18" s="71"/>
      <c r="D18" s="3">
        <v>3</v>
      </c>
      <c r="E18" s="47"/>
      <c r="F18" s="68"/>
      <c r="G18" s="116"/>
      <c r="H18" s="117"/>
      <c r="I18" s="3">
        <v>9</v>
      </c>
      <c r="J18" s="47"/>
      <c r="K18" s="68"/>
    </row>
    <row r="19" spans="2:11" ht="39.950000000000003" customHeight="1" x14ac:dyDescent="0.2">
      <c r="B19" s="72" t="s">
        <v>15</v>
      </c>
      <c r="C19" s="71"/>
      <c r="D19" s="3">
        <v>4</v>
      </c>
      <c r="E19" s="47"/>
      <c r="F19" s="68"/>
      <c r="G19" s="116"/>
      <c r="H19" s="117"/>
      <c r="I19" s="3">
        <v>10</v>
      </c>
      <c r="J19" s="47"/>
      <c r="K19" s="68"/>
    </row>
    <row r="20" spans="2:11" ht="39.950000000000003" customHeight="1" x14ac:dyDescent="0.2">
      <c r="B20" s="72" t="s">
        <v>16</v>
      </c>
      <c r="C20" s="71"/>
      <c r="D20" s="3">
        <v>5</v>
      </c>
      <c r="E20" s="48"/>
      <c r="F20" s="68"/>
      <c r="G20" s="116"/>
      <c r="H20" s="117"/>
      <c r="I20" s="3">
        <v>11</v>
      </c>
      <c r="J20" s="47"/>
      <c r="K20" s="68"/>
    </row>
    <row r="21" spans="2:11" ht="39.950000000000003" customHeight="1" thickBot="1" x14ac:dyDescent="0.25">
      <c r="B21" s="72" t="s">
        <v>17</v>
      </c>
      <c r="C21" s="71"/>
      <c r="D21" s="7">
        <v>6</v>
      </c>
      <c r="E21" s="48"/>
      <c r="F21" s="68"/>
      <c r="G21" s="118"/>
      <c r="H21" s="119"/>
      <c r="I21" s="3">
        <v>12</v>
      </c>
      <c r="J21" s="47"/>
      <c r="K21" s="68"/>
    </row>
    <row r="22" spans="2:11" ht="26.25" customHeight="1" thickTop="1" thickBot="1" x14ac:dyDescent="0.25">
      <c r="B22" s="76"/>
      <c r="C22" s="77"/>
      <c r="D22" s="73" t="s">
        <v>34</v>
      </c>
      <c r="E22" s="74"/>
      <c r="F22" s="75"/>
      <c r="G22" s="136">
        <f>SUM(F16:F21,K16:K21)</f>
        <v>0</v>
      </c>
      <c r="H22" s="136"/>
      <c r="I22" s="136"/>
      <c r="J22" s="136"/>
      <c r="K22" s="137"/>
    </row>
    <row r="23" spans="2:11" ht="7.9" customHeight="1" thickTop="1" thickBot="1" x14ac:dyDescent="0.25">
      <c r="B23" s="30"/>
      <c r="C23" s="65"/>
      <c r="D23" s="65"/>
      <c r="E23" s="53"/>
      <c r="F23" s="65"/>
      <c r="G23" s="8"/>
      <c r="H23" s="11"/>
      <c r="I23" s="54"/>
      <c r="J23" s="54"/>
      <c r="K23" s="31"/>
    </row>
    <row r="24" spans="2:11" s="26" customFormat="1" ht="33" customHeight="1" thickTop="1" thickBot="1" x14ac:dyDescent="0.3">
      <c r="B24" s="28" t="s">
        <v>35</v>
      </c>
      <c r="C24" s="88"/>
      <c r="D24" s="89"/>
      <c r="E24" s="26" t="s">
        <v>11</v>
      </c>
      <c r="F24" s="88"/>
      <c r="G24" s="89"/>
      <c r="H24" s="164" t="s">
        <v>41</v>
      </c>
      <c r="I24" s="165"/>
      <c r="J24" s="165"/>
      <c r="K24" s="166"/>
    </row>
    <row r="25" spans="2:11" s="26" customFormat="1" ht="12.6" customHeight="1" thickTop="1" thickBot="1" x14ac:dyDescent="0.3">
      <c r="B25" s="32"/>
      <c r="C25" s="33"/>
      <c r="D25" s="33"/>
      <c r="E25" s="34"/>
      <c r="F25" s="33"/>
      <c r="G25" s="33"/>
      <c r="H25" s="35"/>
      <c r="I25" s="35"/>
      <c r="J25" s="35"/>
      <c r="K25" s="36"/>
    </row>
    <row r="26" spans="2:11" s="5" customFormat="1" ht="19.899999999999999" customHeight="1" thickBot="1" x14ac:dyDescent="0.3">
      <c r="B26" s="55"/>
      <c r="C26" s="10"/>
      <c r="D26" s="10"/>
      <c r="F26" s="10"/>
      <c r="G26" s="10"/>
      <c r="H26" s="10"/>
      <c r="K26" s="56"/>
    </row>
    <row r="27" spans="2:11" ht="22.5" customHeight="1" thickBot="1" x14ac:dyDescent="0.25">
      <c r="B27" s="85" t="s">
        <v>36</v>
      </c>
      <c r="C27" s="86"/>
      <c r="D27" s="86"/>
      <c r="E27" s="86"/>
      <c r="F27" s="86"/>
      <c r="G27" s="86"/>
      <c r="H27" s="86"/>
      <c r="I27" s="86"/>
      <c r="J27" s="86"/>
      <c r="K27" s="87"/>
    </row>
    <row r="28" spans="2:11" s="2" customFormat="1" ht="39.950000000000003" customHeight="1" thickBot="1" x14ac:dyDescent="0.25">
      <c r="B28" s="81" t="s">
        <v>49</v>
      </c>
      <c r="C28" s="82"/>
      <c r="D28" s="82"/>
      <c r="E28" s="83"/>
      <c r="F28" s="84"/>
      <c r="G28" s="120" t="s">
        <v>64</v>
      </c>
      <c r="H28" s="121"/>
      <c r="I28" s="126" t="s">
        <v>37</v>
      </c>
      <c r="J28" s="126"/>
      <c r="K28" s="50"/>
    </row>
    <row r="29" spans="2:11" ht="39.950000000000003" customHeight="1" thickBot="1" x14ac:dyDescent="0.25">
      <c r="B29" s="76"/>
      <c r="C29" s="93"/>
      <c r="D29" s="93"/>
      <c r="E29" s="93"/>
      <c r="F29" s="77"/>
      <c r="G29" s="122"/>
      <c r="H29" s="123"/>
      <c r="I29" s="127" t="s">
        <v>38</v>
      </c>
      <c r="J29" s="127"/>
      <c r="K29" s="51"/>
    </row>
    <row r="30" spans="2:11" ht="39.950000000000003" customHeight="1" thickBot="1" x14ac:dyDescent="0.25">
      <c r="B30" s="58" t="s">
        <v>47</v>
      </c>
      <c r="C30" s="94"/>
      <c r="D30" s="95"/>
      <c r="E30" s="27" t="s">
        <v>48</v>
      </c>
      <c r="F30" s="46"/>
      <c r="G30" s="124"/>
      <c r="H30" s="125"/>
      <c r="I30" s="128" t="s">
        <v>39</v>
      </c>
      <c r="J30" s="128"/>
      <c r="K30" s="52"/>
    </row>
    <row r="31" spans="2:11" s="5" customFormat="1" ht="47.25" customHeight="1" thickBot="1" x14ac:dyDescent="0.3">
      <c r="B31" s="58" t="s">
        <v>40</v>
      </c>
      <c r="C31" s="96"/>
      <c r="D31" s="97"/>
      <c r="E31" s="97"/>
      <c r="F31" s="97"/>
      <c r="G31" s="97"/>
      <c r="H31" s="97"/>
      <c r="I31" s="97"/>
      <c r="J31" s="97"/>
      <c r="K31" s="98"/>
    </row>
    <row r="32" spans="2:11" s="5" customFormat="1" ht="39.950000000000003" customHeight="1" thickBot="1" x14ac:dyDescent="0.3">
      <c r="B32" s="57" t="s">
        <v>51</v>
      </c>
      <c r="C32" s="96"/>
      <c r="D32" s="97"/>
      <c r="E32" s="97"/>
      <c r="F32" s="97"/>
      <c r="G32" s="97"/>
      <c r="H32" s="97"/>
      <c r="I32" s="97"/>
      <c r="J32" s="97"/>
      <c r="K32" s="98"/>
    </row>
    <row r="33" spans="2:11" ht="27" customHeight="1" thickBot="1" x14ac:dyDescent="0.25">
      <c r="B33" s="12"/>
      <c r="K33" s="13"/>
    </row>
    <row r="34" spans="2:11" s="26" customFormat="1" ht="27" customHeight="1" thickTop="1" thickBot="1" x14ac:dyDescent="0.3">
      <c r="B34" s="28" t="s">
        <v>35</v>
      </c>
      <c r="C34" s="88"/>
      <c r="D34" s="89"/>
      <c r="E34" s="26" t="s">
        <v>11</v>
      </c>
      <c r="F34" s="88"/>
      <c r="G34" s="89"/>
      <c r="H34" s="26" t="s">
        <v>42</v>
      </c>
      <c r="K34" s="29"/>
    </row>
    <row r="35" spans="2:11" s="5" customFormat="1" ht="27" customHeight="1" thickTop="1" thickBot="1" x14ac:dyDescent="0.3">
      <c r="B35" s="158"/>
      <c r="C35" s="159"/>
      <c r="D35" s="159"/>
      <c r="E35" s="159"/>
      <c r="F35" s="159"/>
      <c r="G35" s="159"/>
      <c r="H35" s="159"/>
      <c r="I35" s="159"/>
      <c r="J35" s="159"/>
      <c r="K35" s="160"/>
    </row>
    <row r="36" spans="2:11" s="5" customFormat="1" ht="19.899999999999999" customHeight="1" thickBot="1" x14ac:dyDescent="0.3">
      <c r="B36" s="9"/>
      <c r="C36" s="10"/>
      <c r="D36" s="10"/>
      <c r="F36" s="10"/>
      <c r="G36" s="10"/>
    </row>
    <row r="37" spans="2:11" s="5" customFormat="1" ht="75.75" customHeight="1" thickBot="1" x14ac:dyDescent="0.3">
      <c r="B37" s="41" t="s">
        <v>53</v>
      </c>
      <c r="C37" s="155"/>
      <c r="D37" s="156"/>
      <c r="E37" s="156"/>
      <c r="F37" s="156"/>
      <c r="G37" s="156"/>
      <c r="H37" s="156"/>
      <c r="I37" s="156"/>
      <c r="J37" s="156"/>
      <c r="K37" s="157"/>
    </row>
    <row r="38" spans="2:11" ht="25.15" customHeight="1" thickBot="1" x14ac:dyDescent="0.25"/>
    <row r="39" spans="2:11" s="14" customFormat="1" ht="20.100000000000001" customHeight="1" thickBot="1" x14ac:dyDescent="0.3">
      <c r="B39" s="90" t="s">
        <v>43</v>
      </c>
      <c r="C39" s="91"/>
      <c r="D39" s="91"/>
      <c r="E39" s="91"/>
      <c r="F39" s="91"/>
      <c r="G39" s="91"/>
      <c r="H39" s="91"/>
      <c r="I39" s="91"/>
      <c r="J39" s="91"/>
      <c r="K39" s="92"/>
    </row>
    <row r="40" spans="2:11" customFormat="1" ht="20.100000000000001" customHeight="1" x14ac:dyDescent="0.25">
      <c r="B40" s="15"/>
      <c r="C40" s="16"/>
      <c r="D40" s="17"/>
      <c r="E40" s="16"/>
      <c r="F40" s="16"/>
      <c r="G40" s="16"/>
      <c r="H40" s="16"/>
      <c r="I40" s="17"/>
      <c r="J40" s="16"/>
      <c r="K40" s="18"/>
    </row>
    <row r="41" spans="2:11" customFormat="1" ht="20.100000000000001" customHeight="1" x14ac:dyDescent="0.25">
      <c r="B41" s="19" t="s">
        <v>44</v>
      </c>
      <c r="D41" s="20"/>
      <c r="I41" s="20"/>
      <c r="J41" t="s">
        <v>45</v>
      </c>
      <c r="K41" s="21"/>
    </row>
    <row r="42" spans="2:11" customFormat="1" ht="20.100000000000001" customHeight="1" x14ac:dyDescent="0.25">
      <c r="B42" s="19"/>
      <c r="D42" s="20"/>
      <c r="I42" s="20"/>
      <c r="K42" s="21"/>
    </row>
    <row r="43" spans="2:11" customFormat="1" ht="20.100000000000001" customHeight="1" x14ac:dyDescent="0.25">
      <c r="B43" s="19" t="s">
        <v>52</v>
      </c>
      <c r="D43" s="20"/>
      <c r="I43" s="20"/>
      <c r="J43" t="s">
        <v>46</v>
      </c>
      <c r="K43" s="21"/>
    </row>
    <row r="44" spans="2:11" customFormat="1" ht="20.100000000000001" customHeight="1" thickBot="1" x14ac:dyDescent="0.3">
      <c r="B44" s="22"/>
      <c r="C44" s="23"/>
      <c r="D44" s="24"/>
      <c r="E44" s="23"/>
      <c r="F44" s="23"/>
      <c r="G44" s="23"/>
      <c r="H44" s="23"/>
      <c r="I44" s="24"/>
      <c r="J44" s="23"/>
      <c r="K44" s="25"/>
    </row>
    <row r="47" spans="2:11" ht="13.5" customHeight="1" x14ac:dyDescent="0.2"/>
    <row r="49" spans="2:11" x14ac:dyDescent="0.2">
      <c r="B49" s="80" t="s">
        <v>65</v>
      </c>
      <c r="C49" s="80"/>
      <c r="D49" s="80"/>
      <c r="E49" s="80"/>
      <c r="F49" s="80"/>
      <c r="G49" s="80"/>
      <c r="H49" s="80"/>
      <c r="I49" s="80"/>
      <c r="J49" s="80"/>
      <c r="K49" s="80"/>
    </row>
  </sheetData>
  <sheetProtection algorithmName="SHA-512" hashValue="SJ2ez8t2qTFR3i4IwcQ0G/f8F6GK+0cKIrIR2Kt7H0vtG5hRIyR5tOd+gI5FUKz7Rl2pM37lPx+0MnHbNEwgaA==" saltValue="6JEOpTCYXZbnpp1b2KmF1Q==" spinCount="100000" sheet="1" formatCells="0" selectLockedCells="1"/>
  <protectedRanges>
    <protectedRange sqref="G11:K11" name="Plage3"/>
    <protectedRange sqref="B10:C10 D10:D14 B4:I4 D28 E10:I10 B27:I27" name="Plage4"/>
    <protectedRange sqref="C24:C26 E24:E26 H24:H25 I26 C34:C37 E34:E37 H34:H37" name="Plage4_1"/>
  </protectedRanges>
  <mergeCells count="57">
    <mergeCell ref="B1:C1"/>
    <mergeCell ref="C5:G5"/>
    <mergeCell ref="C6:G6"/>
    <mergeCell ref="C37:K37"/>
    <mergeCell ref="B35:K35"/>
    <mergeCell ref="B3:K3"/>
    <mergeCell ref="H24:K24"/>
    <mergeCell ref="C11:D14"/>
    <mergeCell ref="F11:F14"/>
    <mergeCell ref="B11:B14"/>
    <mergeCell ref="E11:E14"/>
    <mergeCell ref="J1:K1"/>
    <mergeCell ref="D1:I1"/>
    <mergeCell ref="F8:G8"/>
    <mergeCell ref="F9:G9"/>
    <mergeCell ref="F34:G34"/>
    <mergeCell ref="G28:H30"/>
    <mergeCell ref="I28:J28"/>
    <mergeCell ref="I29:J29"/>
    <mergeCell ref="I30:J30"/>
    <mergeCell ref="B2:K2"/>
    <mergeCell ref="B4:K4"/>
    <mergeCell ref="J5:K5"/>
    <mergeCell ref="J6:K6"/>
    <mergeCell ref="G22:K22"/>
    <mergeCell ref="H5:I5"/>
    <mergeCell ref="H6:I6"/>
    <mergeCell ref="H8:I8"/>
    <mergeCell ref="H9:I9"/>
    <mergeCell ref="D8:E8"/>
    <mergeCell ref="D9:E9"/>
    <mergeCell ref="C7:K7"/>
    <mergeCell ref="B10:K10"/>
    <mergeCell ref="J8:K8"/>
    <mergeCell ref="J9:K9"/>
    <mergeCell ref="B15:C15"/>
    <mergeCell ref="H11:I11"/>
    <mergeCell ref="H12:I12"/>
    <mergeCell ref="H14:I14"/>
    <mergeCell ref="H13:I13"/>
    <mergeCell ref="G15:H21"/>
    <mergeCell ref="D22:F22"/>
    <mergeCell ref="B22:C22"/>
    <mergeCell ref="D15:E15"/>
    <mergeCell ref="I15:J15"/>
    <mergeCell ref="B49:K49"/>
    <mergeCell ref="B28:D28"/>
    <mergeCell ref="E28:F28"/>
    <mergeCell ref="B27:K27"/>
    <mergeCell ref="C24:D24"/>
    <mergeCell ref="F24:G24"/>
    <mergeCell ref="B39:K39"/>
    <mergeCell ref="B29:F29"/>
    <mergeCell ref="C30:D30"/>
    <mergeCell ref="C32:K32"/>
    <mergeCell ref="C31:K31"/>
    <mergeCell ref="C34:D34"/>
  </mergeCells>
  <conditionalFormatting sqref="G22:K22">
    <cfRule type="cellIs" dxfId="0" priority="1" operator="notEqual">
      <formula>100%</formula>
    </cfRule>
  </conditionalFormatting>
  <dataValidations xWindow="557" yWindow="630" count="2">
    <dataValidation type="list" allowBlank="1" showInputMessage="1" showErrorMessage="1" sqref="E19:E21" xr:uid="{625EFE0D-0542-4D65-94B7-DDB368A67F58}">
      <formula1>CEPAGES</formula1>
    </dataValidation>
    <dataValidation type="custom" showInputMessage="1" showErrorMessage="1" prompt="Merci de remplir la rubrique &quot;Répartition des millésimes&quot; avant de compléter la rubrique &quot;Pourcentage&quot;." sqref="F16:F21 K16:K21" xr:uid="{86222FB1-4EA3-4510-93A3-4964F7209FF2}">
      <formula1>$G$12&lt;&gt;""</formula1>
    </dataValidation>
  </dataValidations>
  <printOptions horizontalCentered="1" verticalCentered="1"/>
  <pageMargins left="0.11811023622047245" right="0.11811023622047245" top="0.31496062992125984" bottom="0.31496062992125984" header="0.19685039370078741" footer="0.19685039370078741"/>
  <pageSetup paperSize="9" scale="5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</xdr:col>
                    <xdr:colOff>247650</xdr:colOff>
                    <xdr:row>15</xdr:row>
                    <xdr:rowOff>123825</xdr:rowOff>
                  </from>
                  <to>
                    <xdr:col>2</xdr:col>
                    <xdr:colOff>438150</xdr:colOff>
                    <xdr:row>15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16</xdr:row>
                    <xdr:rowOff>123825</xdr:rowOff>
                  </from>
                  <to>
                    <xdr:col>2</xdr:col>
                    <xdr:colOff>438150</xdr:colOff>
                    <xdr:row>16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6" name="Check Box 10">
              <controlPr defaultSize="0" autoFill="0" autoLine="0" autoPict="0">
                <anchor moveWithCells="1">
                  <from>
                    <xdr:col>2</xdr:col>
                    <xdr:colOff>247650</xdr:colOff>
                    <xdr:row>17</xdr:row>
                    <xdr:rowOff>123825</xdr:rowOff>
                  </from>
                  <to>
                    <xdr:col>2</xdr:col>
                    <xdr:colOff>438150</xdr:colOff>
                    <xdr:row>17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2</xdr:col>
                    <xdr:colOff>247650</xdr:colOff>
                    <xdr:row>18</xdr:row>
                    <xdr:rowOff>123825</xdr:rowOff>
                  </from>
                  <to>
                    <xdr:col>2</xdr:col>
                    <xdr:colOff>438150</xdr:colOff>
                    <xdr:row>18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2</xdr:col>
                    <xdr:colOff>247650</xdr:colOff>
                    <xdr:row>19</xdr:row>
                    <xdr:rowOff>123825</xdr:rowOff>
                  </from>
                  <to>
                    <xdr:col>2</xdr:col>
                    <xdr:colOff>438150</xdr:colOff>
                    <xdr:row>19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2</xdr:col>
                    <xdr:colOff>247650</xdr:colOff>
                    <xdr:row>20</xdr:row>
                    <xdr:rowOff>123825</xdr:rowOff>
                  </from>
                  <to>
                    <xdr:col>2</xdr:col>
                    <xdr:colOff>438150</xdr:colOff>
                    <xdr:row>20</xdr:row>
                    <xdr:rowOff>371475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57" yWindow="630" count="1">
        <x14:dataValidation type="list" allowBlank="1" showInputMessage="1" showErrorMessage="1" xr:uid="{2CA82857-5399-427B-9142-E3556774E446}">
          <x14:formula1>
            <xm:f>liste!$D$2:$D$20</xm:f>
          </x14:formula1>
          <xm:sqref>E16:E18 J16:J21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5D72-83E9-45E2-A4BC-49E20E0F6A5C}">
  <sheetPr codeName="Feuil2"/>
  <dimension ref="A1:D20"/>
  <sheetViews>
    <sheetView workbookViewId="0">
      <selection activeCell="D17" sqref="D17"/>
    </sheetView>
  </sheetViews>
  <sheetFormatPr baseColWidth="10" defaultRowHeight="15" x14ac:dyDescent="0.25"/>
  <cols>
    <col min="1" max="1" width="30.28515625" customWidth="1"/>
  </cols>
  <sheetData>
    <row r="1" spans="1:4" ht="30" x14ac:dyDescent="0.25">
      <c r="A1" s="49" t="s">
        <v>55</v>
      </c>
      <c r="D1" s="4" t="s">
        <v>33</v>
      </c>
    </row>
    <row r="2" spans="1:4" x14ac:dyDescent="0.25">
      <c r="D2" s="4"/>
    </row>
    <row r="3" spans="1:4" x14ac:dyDescent="0.25">
      <c r="A3" s="20" t="s">
        <v>12</v>
      </c>
      <c r="D3" t="s">
        <v>66</v>
      </c>
    </row>
    <row r="4" spans="1:4" x14ac:dyDescent="0.25">
      <c r="A4" s="20" t="s">
        <v>13</v>
      </c>
      <c r="D4" t="s">
        <v>22</v>
      </c>
    </row>
    <row r="5" spans="1:4" x14ac:dyDescent="0.25">
      <c r="A5" s="20" t="s">
        <v>14</v>
      </c>
      <c r="D5" t="s">
        <v>23</v>
      </c>
    </row>
    <row r="6" spans="1:4" x14ac:dyDescent="0.25">
      <c r="A6" s="20" t="s">
        <v>15</v>
      </c>
      <c r="D6" t="s">
        <v>24</v>
      </c>
    </row>
    <row r="7" spans="1:4" x14ac:dyDescent="0.25">
      <c r="A7" s="20" t="s">
        <v>16</v>
      </c>
      <c r="D7" t="s">
        <v>25</v>
      </c>
    </row>
    <row r="8" spans="1:4" x14ac:dyDescent="0.25">
      <c r="A8" s="20" t="s">
        <v>17</v>
      </c>
      <c r="D8" t="s">
        <v>26</v>
      </c>
    </row>
    <row r="9" spans="1:4" x14ac:dyDescent="0.25">
      <c r="D9" t="s">
        <v>67</v>
      </c>
    </row>
    <row r="10" spans="1:4" x14ac:dyDescent="0.25">
      <c r="D10" t="s">
        <v>68</v>
      </c>
    </row>
    <row r="11" spans="1:4" x14ac:dyDescent="0.25">
      <c r="D11" t="s">
        <v>27</v>
      </c>
    </row>
    <row r="12" spans="1:4" x14ac:dyDescent="0.25">
      <c r="D12" t="s">
        <v>28</v>
      </c>
    </row>
    <row r="13" spans="1:4" x14ac:dyDescent="0.25">
      <c r="D13" t="s">
        <v>69</v>
      </c>
    </row>
    <row r="14" spans="1:4" x14ac:dyDescent="0.25">
      <c r="D14" t="s">
        <v>29</v>
      </c>
    </row>
    <row r="15" spans="1:4" x14ac:dyDescent="0.25">
      <c r="D15" t="s">
        <v>30</v>
      </c>
    </row>
    <row r="16" spans="1:4" x14ac:dyDescent="0.25">
      <c r="D16" t="s">
        <v>31</v>
      </c>
    </row>
    <row r="17" spans="4:4" x14ac:dyDescent="0.25">
      <c r="D17" t="s">
        <v>70</v>
      </c>
    </row>
    <row r="18" spans="4:4" x14ac:dyDescent="0.25">
      <c r="D18" t="s">
        <v>32</v>
      </c>
    </row>
    <row r="19" spans="4:4" x14ac:dyDescent="0.25">
      <c r="D19" t="s">
        <v>71</v>
      </c>
    </row>
    <row r="20" spans="4:4" x14ac:dyDescent="0.25">
      <c r="D20" t="s">
        <v>72</v>
      </c>
    </row>
  </sheetData>
  <sheetProtection algorithmName="SHA-512" hashValue="qVQLx9tWUNxGBAoe5rSKLAdPXcn6R5q4OPPOqrCL/SCFgWCYtgoVdMuuL/5F9zjVWoilk46YoHDKme4MPySw0A==" saltValue="SplAMIQ6QJ+OGI+xEdnUpg==" spinCount="100000" sheet="1" objects="1" scenarios="1"/>
  <sortState xmlns:xlrd2="http://schemas.microsoft.com/office/spreadsheetml/2017/richdata2" ref="D3:D20">
    <sortCondition ref="D3:D20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c3fca46-885a-478f-9536-d5efdbd6425c">
      <Terms xmlns="http://schemas.microsoft.com/office/infopath/2007/PartnerControls"/>
    </lcf76f155ced4ddcb4097134ff3c332f>
    <TaxCatchAll xmlns="40568fda-f0f8-40fe-9d46-b938077b630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BAF1F4A8FDCC349ABF50828081E64DE" ma:contentTypeVersion="13" ma:contentTypeDescription="Crée un document." ma:contentTypeScope="" ma:versionID="fec5aa1747219bf007c7b6dd4760279d">
  <xsd:schema xmlns:xsd="http://www.w3.org/2001/XMLSchema" xmlns:xs="http://www.w3.org/2001/XMLSchema" xmlns:p="http://schemas.microsoft.com/office/2006/metadata/properties" xmlns:ns2="5c3fca46-885a-478f-9536-d5efdbd6425c" xmlns:ns3="40568fda-f0f8-40fe-9d46-b938077b6303" targetNamespace="http://schemas.microsoft.com/office/2006/metadata/properties" ma:root="true" ma:fieldsID="5116aab7fe11c21579ae3100fec53ff7" ns2:_="" ns3:_="">
    <xsd:import namespace="5c3fca46-885a-478f-9536-d5efdbd6425c"/>
    <xsd:import namespace="40568fda-f0f8-40fe-9d46-b938077b6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fca46-885a-478f-9536-d5efdbd642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19750ac3-1142-4641-bd3e-4b55830409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568fda-f0f8-40fe-9d46-b938077b63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91e727a-9872-4c80-ae9e-f66f6bb2b8e5}" ma:internalName="TaxCatchAll" ma:showField="CatchAllData" ma:web="40568fda-f0f8-40fe-9d46-b938077b6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5D9212-383D-4636-AED3-C00B3DE8F9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C23ABD0-AF28-44D1-9DB7-4E68CAF3EE63}">
  <ds:schemaRefs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40568fda-f0f8-40fe-9d46-b938077b6303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5c3fca46-885a-478f-9536-d5efdbd6425c"/>
  </ds:schemaRefs>
</ds:datastoreItem>
</file>

<file path=customXml/itemProps3.xml><?xml version="1.0" encoding="utf-8"?>
<ds:datastoreItem xmlns:ds="http://schemas.openxmlformats.org/officeDocument/2006/customXml" ds:itemID="{A5C91BA6-76A7-4E10-979D-73EBF90828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fca46-885a-478f-9536-d5efdbd6425c"/>
    <ds:schemaRef ds:uri="40568fda-f0f8-40fe-9d46-b938077b6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DFT</vt:lpstr>
      <vt:lpstr>liste</vt:lpstr>
      <vt:lpstr>AOC</vt:lpstr>
      <vt:lpstr>CEPAGES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Poste</dc:creator>
  <cp:lastModifiedBy>Secrétariat ASSVAS</cp:lastModifiedBy>
  <cp:lastPrinted>2025-09-16T15:14:55Z</cp:lastPrinted>
  <dcterms:created xsi:type="dcterms:W3CDTF">2023-07-19T11:26:09Z</dcterms:created>
  <dcterms:modified xsi:type="dcterms:W3CDTF">2025-10-07T09:08:06Z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0x0101004BAF1F4A8FDCC349ABF50828081E64DE</vt:lpwstr>
  </property>
  <property fmtid="{D5CDD505-2E9C-101B-9397-08002B2CF9AE}" pid="3" name="MediaServiceImageTags">
    <vt:lpwstr/>
  </property>
</Properties>
</file>