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vas.sharepoint.com/sites/assvas/Documents partages/COMMUN/SECRETARIAT/DOCS A COMMUNIQUER AUX OPERATEURS/DECLARATIONS ASSVAS ET ODG/DOCS ANJOU SAUMUR/"/>
    </mc:Choice>
  </mc:AlternateContent>
  <xr:revisionPtr revIDLastSave="1324" documentId="8_{41DEB15F-6D63-4E72-827F-4C9470D0FD6B}" xr6:coauthVersionLast="47" xr6:coauthVersionMax="47" xr10:uidLastSave="{A3E9A3CD-0710-4734-900D-76F10968E9AB}"/>
  <bookViews>
    <workbookView xWindow="-120" yWindow="-120" windowWidth="29040" windowHeight="15840" xr2:uid="{F92A62E2-198E-4F1A-8B9F-AFE4023EC947}"/>
  </bookViews>
  <sheets>
    <sheet name="DFT" sheetId="3" r:id="rId1"/>
    <sheet name="liste" sheetId="4" state="hidden" r:id="rId2"/>
  </sheets>
  <definedNames>
    <definedName name="AOC">liste!$A$1:$A$7</definedName>
    <definedName name="CEPAGES">liste!$D$1:$D$12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3" l="1"/>
</calcChain>
</file>

<file path=xl/sharedStrings.xml><?xml version="1.0" encoding="utf-8"?>
<sst xmlns="http://schemas.openxmlformats.org/spreadsheetml/2006/main" count="83" uniqueCount="66">
  <si>
    <t>IDENTITE OPERATEUR</t>
  </si>
  <si>
    <t>Code opérateur :</t>
  </si>
  <si>
    <t>N° CVI/EVV :</t>
  </si>
  <si>
    <t>Adresse :</t>
  </si>
  <si>
    <t>Code Postal :</t>
  </si>
  <si>
    <t>Commune :</t>
  </si>
  <si>
    <t>Nouvelle commune :</t>
  </si>
  <si>
    <t>Tél :</t>
  </si>
  <si>
    <t>Portable :</t>
  </si>
  <si>
    <t>Mail :</t>
  </si>
  <si>
    <t>N° Siret :</t>
  </si>
  <si>
    <t xml:space="preserve"> je soussigné(e),     </t>
  </si>
  <si>
    <t>ANJOU MOUSSEUX BLANC</t>
  </si>
  <si>
    <t>ANJOU MOUSSEUX ROSE</t>
  </si>
  <si>
    <t>CREMANT DE LOIRE BLANC</t>
  </si>
  <si>
    <t>CREMANT DE LOIRE ROSE</t>
  </si>
  <si>
    <t>SAUMUR MOUSSEUX BLANC</t>
  </si>
  <si>
    <t>SAUMUR MOUSSEUX ROSE</t>
  </si>
  <si>
    <t xml:space="preserve">Raison sociale : </t>
  </si>
  <si>
    <t>COMPOSTION DU VIN DE BASE MIS EN ŒUVRE LORS DU TIRAGE</t>
  </si>
  <si>
    <t>Volume du vin de base mis en œuvre (hl) :</t>
  </si>
  <si>
    <t>Répartition des millésimes :</t>
  </si>
  <si>
    <t>Millésime 1 :</t>
  </si>
  <si>
    <t>Millésime 2 :</t>
  </si>
  <si>
    <t>Volume en hl :</t>
  </si>
  <si>
    <t>CEPAGES</t>
  </si>
  <si>
    <t>Millésime 3 :</t>
  </si>
  <si>
    <t>POURCENTAGE</t>
  </si>
  <si>
    <t>CABERNET FRANC</t>
  </si>
  <si>
    <t>CABERNET SAUVIGNON</t>
  </si>
  <si>
    <t>CHARDONNAY</t>
  </si>
  <si>
    <t>CHENIN</t>
  </si>
  <si>
    <t>GAMAY N</t>
  </si>
  <si>
    <t>GROLLEAU GRIS</t>
  </si>
  <si>
    <t>GROLLEAU NOIR</t>
  </si>
  <si>
    <t>ORBOIS B</t>
  </si>
  <si>
    <t>PINEAU D'AUNIS N</t>
  </si>
  <si>
    <t>PINOT NOIR N</t>
  </si>
  <si>
    <t>SAUVIGNON B</t>
  </si>
  <si>
    <t>CHOISIR UN CEPAGE</t>
  </si>
  <si>
    <t>CHOISIR UNE AOC</t>
  </si>
  <si>
    <t>TOTALITE DE LA REPARTITION DES CEPAGES :</t>
  </si>
  <si>
    <t xml:space="preserve">Le    </t>
  </si>
  <si>
    <t>DESCRIPTIF DU TIRAGE</t>
  </si>
  <si>
    <t>NOMBRE DE COLS OBTENUS</t>
  </si>
  <si>
    <t>Bouteilles 75 cl :</t>
  </si>
  <si>
    <t>Bouteilles 150 cl :</t>
  </si>
  <si>
    <t>Bouteilles 37.50 cl :</t>
  </si>
  <si>
    <t>Nom et adresse de l'élaborateur (en cas de travail à façon) :</t>
  </si>
  <si>
    <t>certifie l’exactitude des renseignements fournis sur le vin de base mis en œuvre.</t>
  </si>
  <si>
    <t> certifie l’exactitude des renseignements fournis sur le tirage.</t>
  </si>
  <si>
    <t>Cadre réservé à l'ASSVAS</t>
  </si>
  <si>
    <t>Déclaration reçue le :</t>
  </si>
  <si>
    <t>Technicien :</t>
  </si>
  <si>
    <t>Volume + liqueur (en hl) :</t>
  </si>
  <si>
    <t>Réf : INS-ERQ16OI
Date d’application : 04/09/2023
N° Ed : E12</t>
  </si>
  <si>
    <t>Volume du lot ave le volume de liqueur (hl) :</t>
  </si>
  <si>
    <t>N° de lot / N° de tirage :</t>
  </si>
  <si>
    <r>
      <rPr>
        <b/>
        <u/>
        <sz val="12"/>
        <color theme="1"/>
        <rFont val="Calibri"/>
        <family val="2"/>
        <scheme val="minor"/>
      </rPr>
      <t>Date de tirage :</t>
    </r>
    <r>
      <rPr>
        <b/>
        <u/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(Si plusieurs jours, indiquer la date début et la date de fin)</t>
    </r>
  </si>
  <si>
    <r>
      <t xml:space="preserve">A retourner dûment complété à l'ASSVAS au plus tard à la fin du mois au cours duquel le tirage a eu lieu.
(Au préalable, les AOC doivent être revendiquées par le vinificateur auprès de l’ODG Fédération Viticole de l’Anjou et de Saumur)
</t>
    </r>
    <r>
      <rPr>
        <b/>
        <i/>
        <sz val="11"/>
        <color rgb="FFFF0000"/>
        <rFont val="Calibri"/>
        <family val="2"/>
      </rPr>
      <t>(Conservez 1 copie de votre déclaration avant envoi)</t>
    </r>
  </si>
  <si>
    <t>aoc concernee par le tirage</t>
  </si>
  <si>
    <t>Lieu de stockage :</t>
  </si>
  <si>
    <t>Dossier conforme :</t>
  </si>
  <si>
    <t>ASSVAS : 73 rue Plantagenêt - BP 55223 - 49052 ANGERS CEDEX 2 - Tél : 02.41.20.09.10 – secretariat@assvas.com - Ce document est téléchargeable sur notre site Internet : assvas.e-monsite.com</t>
  </si>
  <si>
    <t>Observations éventuelles :</t>
  </si>
  <si>
    <r>
      <rPr>
        <sz val="11"/>
        <color theme="1"/>
        <rFont val="Calibri"/>
        <family val="2"/>
      </rPr>
      <t>Système de Management
ENREGISTREMENT</t>
    </r>
    <r>
      <rPr>
        <sz val="10"/>
        <color theme="1"/>
        <rFont val="Calibri"/>
        <family val="2"/>
      </rPr>
      <t xml:space="preserve">
</t>
    </r>
    <r>
      <rPr>
        <b/>
        <u/>
        <sz val="14"/>
        <color theme="1"/>
        <rFont val="Calibri"/>
        <family val="2"/>
      </rPr>
      <t>DECLARATION DE FIN DE TIRAGE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</si>
</sst>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0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sz val="11"/>
      <color theme="1"/>
      <name val="Calibri"/>
      <family val="2"/>
    </font>
    <font>
      <b/>
      <sz val="16"/>
      <name val="Algerian"/>
      <family val="5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1"/>
      <color rgb="FFFF0000"/>
      <name val="Calibri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6795556505021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0" fontId="8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4" fontId="3" fillId="0" borderId="0" xfId="0" applyNumberFormat="1" applyFont="1" applyAlignment="1" applyProtection="1">
      <alignment horizontal="center" vertical="center"/>
      <protection locked="0"/>
    </xf>
    <xf numFmtId="10" fontId="8" fillId="0" borderId="51" xfId="0" applyNumberFormat="1" applyFont="1" applyBorder="1" applyAlignment="1">
      <alignment horizontal="center" vertical="center"/>
    </xf>
    <xf numFmtId="0" fontId="3" fillId="0" borderId="47" xfId="0" applyFont="1" applyBorder="1"/>
    <xf numFmtId="0" fontId="3" fillId="0" borderId="16" xfId="0" applyFont="1" applyBorder="1"/>
    <xf numFmtId="0" fontId="0" fillId="0" borderId="0" xfId="0" applyAlignment="1">
      <alignment vertical="center"/>
    </xf>
    <xf numFmtId="0" fontId="0" fillId="0" borderId="26" xfId="0" applyBorder="1"/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0" borderId="15" xfId="0" applyBorder="1"/>
    <xf numFmtId="0" fontId="0" fillId="0" borderId="47" xfId="0" applyBorder="1"/>
    <xf numFmtId="0" fontId="0" fillId="0" borderId="0" xfId="0" applyAlignment="1">
      <alignment horizontal="center" vertical="center"/>
    </xf>
    <xf numFmtId="0" fontId="0" fillId="0" borderId="16" xfId="0" applyBorder="1"/>
    <xf numFmtId="0" fontId="0" fillId="0" borderId="24" xfId="0" applyBorder="1"/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17" xfId="0" applyBorder="1"/>
    <xf numFmtId="0" fontId="13" fillId="0" borderId="0" xfId="0" applyFont="1" applyAlignment="1">
      <alignment vertical="center"/>
    </xf>
    <xf numFmtId="0" fontId="14" fillId="0" borderId="41" xfId="0" applyFont="1" applyBorder="1" applyAlignment="1">
      <alignment horizontal="left" vertical="center" wrapText="1"/>
    </xf>
    <xf numFmtId="0" fontId="14" fillId="0" borderId="55" xfId="0" applyFont="1" applyBorder="1" applyAlignment="1">
      <alignment horizontal="left" vertical="center" wrapText="1"/>
    </xf>
    <xf numFmtId="0" fontId="0" fillId="0" borderId="44" xfId="0" applyBorder="1" applyAlignment="1">
      <alignment vertical="center" wrapText="1"/>
    </xf>
    <xf numFmtId="0" fontId="0" fillId="0" borderId="44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47" xfId="0" applyFont="1" applyBorder="1" applyAlignment="1">
      <alignment horizontal="right" vertical="center"/>
    </xf>
    <xf numFmtId="0" fontId="13" fillId="0" borderId="16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left"/>
    </xf>
    <xf numFmtId="0" fontId="8" fillId="0" borderId="4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right" vertical="center"/>
    </xf>
    <xf numFmtId="14" fontId="13" fillId="0" borderId="25" xfId="0" applyNumberFormat="1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>
      <alignment vertical="center"/>
    </xf>
    <xf numFmtId="0" fontId="13" fillId="0" borderId="25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0" fillId="0" borderId="4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44" xfId="0" applyFont="1" applyBorder="1" applyAlignment="1">
      <alignment horizontal="left" vertical="center"/>
    </xf>
    <xf numFmtId="164" fontId="0" fillId="0" borderId="36" xfId="0" applyNumberFormat="1" applyBorder="1" applyAlignment="1" applyProtection="1">
      <alignment horizontal="left" vertical="center"/>
      <protection locked="0"/>
    </xf>
    <xf numFmtId="165" fontId="0" fillId="0" borderId="42" xfId="0" applyNumberFormat="1" applyBorder="1" applyAlignment="1" applyProtection="1">
      <alignment horizontal="left" vertical="center"/>
      <protection locked="0"/>
    </xf>
    <xf numFmtId="10" fontId="3" fillId="0" borderId="31" xfId="0" applyNumberFormat="1" applyFont="1" applyBorder="1" applyAlignment="1" applyProtection="1">
      <alignment horizontal="center" vertical="center"/>
      <protection locked="0"/>
    </xf>
    <xf numFmtId="10" fontId="3" fillId="0" borderId="39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0" fillId="3" borderId="26" xfId="0" applyFill="1" applyBorder="1"/>
    <xf numFmtId="0" fontId="0" fillId="3" borderId="15" xfId="0" applyFill="1" applyBorder="1"/>
    <xf numFmtId="0" fontId="0" fillId="3" borderId="47" xfId="0" applyFill="1" applyBorder="1"/>
    <xf numFmtId="0" fontId="0" fillId="3" borderId="16" xfId="0" applyFill="1" applyBorder="1"/>
    <xf numFmtId="0" fontId="0" fillId="3" borderId="60" xfId="0" applyFill="1" applyBorder="1"/>
    <xf numFmtId="0" fontId="0" fillId="3" borderId="61" xfId="0" applyFill="1" applyBorder="1"/>
    <xf numFmtId="0" fontId="3" fillId="0" borderId="39" xfId="0" applyFont="1" applyBorder="1" applyAlignment="1" applyProtection="1">
      <alignment horizontal="center" vertical="center"/>
      <protection locked="0"/>
    </xf>
    <xf numFmtId="2" fontId="3" fillId="0" borderId="29" xfId="0" applyNumberFormat="1" applyFont="1" applyBorder="1" applyAlignment="1" applyProtection="1">
      <alignment horizontal="center" vertical="center"/>
      <protection locked="0"/>
    </xf>
    <xf numFmtId="2" fontId="3" fillId="0" borderId="31" xfId="0" applyNumberFormat="1" applyFont="1" applyBorder="1" applyAlignment="1" applyProtection="1">
      <alignment horizontal="center" vertical="center"/>
      <protection locked="0"/>
    </xf>
    <xf numFmtId="2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14" fontId="3" fillId="0" borderId="54" xfId="0" applyNumberFormat="1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10" fontId="8" fillId="0" borderId="7" xfId="0" applyNumberFormat="1" applyFont="1" applyBorder="1" applyAlignment="1">
      <alignment horizontal="center" vertical="center"/>
    </xf>
    <xf numFmtId="10" fontId="8" fillId="0" borderId="8" xfId="0" applyNumberFormat="1" applyFont="1" applyBorder="1" applyAlignment="1">
      <alignment horizontal="center" vertical="center"/>
    </xf>
    <xf numFmtId="10" fontId="8" fillId="0" borderId="58" xfId="0" applyNumberFormat="1" applyFont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14" fontId="13" fillId="0" borderId="7" xfId="0" applyNumberFormat="1" applyFont="1" applyBorder="1" applyAlignment="1" applyProtection="1">
      <alignment horizontal="center" vertical="center"/>
      <protection locked="0"/>
    </xf>
    <xf numFmtId="14" fontId="13" fillId="0" borderId="9" xfId="0" applyNumberFormat="1" applyFont="1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3" borderId="2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0" xfId="0" applyFont="1" applyFill="1" applyBorder="1" applyAlignment="1">
      <alignment horizontal="center"/>
    </xf>
    <xf numFmtId="0" fontId="3" fillId="3" borderId="61" xfId="0" applyFont="1" applyFill="1" applyBorder="1" applyAlignment="1">
      <alignment horizontal="center"/>
    </xf>
    <xf numFmtId="0" fontId="0" fillId="0" borderId="2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164" fontId="0" fillId="0" borderId="35" xfId="0" applyNumberFormat="1" applyBorder="1" applyAlignment="1" applyProtection="1">
      <alignment horizontal="left" vertical="center"/>
      <protection locked="0"/>
    </xf>
    <xf numFmtId="164" fontId="0" fillId="0" borderId="36" xfId="0" applyNumberForma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/>
    </xf>
    <xf numFmtId="2" fontId="3" fillId="0" borderId="55" xfId="0" applyNumberFormat="1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top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2" fontId="3" fillId="0" borderId="26" xfId="0" applyNumberFormat="1" applyFont="1" applyBorder="1" applyAlignment="1" applyProtection="1">
      <alignment horizontal="center" vertical="center" wrapText="1"/>
      <protection locked="0"/>
    </xf>
    <xf numFmtId="2" fontId="3" fillId="0" borderId="15" xfId="0" applyNumberFormat="1" applyFont="1" applyBorder="1" applyAlignment="1" applyProtection="1">
      <alignment horizontal="center" vertical="center" wrapText="1"/>
      <protection locked="0"/>
    </xf>
    <xf numFmtId="2" fontId="3" fillId="0" borderId="47" xfId="0" applyNumberFormat="1" applyFont="1" applyBorder="1" applyAlignment="1" applyProtection="1">
      <alignment horizontal="center" vertical="center" wrapText="1"/>
      <protection locked="0"/>
    </xf>
    <xf numFmtId="2" fontId="3" fillId="0" borderId="16" xfId="0" applyNumberFormat="1" applyFont="1" applyBorder="1" applyAlignment="1" applyProtection="1">
      <alignment horizontal="center" vertical="center" wrapText="1"/>
      <protection locked="0"/>
    </xf>
    <xf numFmtId="2" fontId="3" fillId="0" borderId="24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0" fontId="8" fillId="0" borderId="5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ADB29E15-700F-47B6-AF7C-C2B0A62371AE}"/>
  </cellStyles>
  <dxfs count="1">
    <dxf>
      <font>
        <color auto="1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76201</xdr:rowOff>
    </xdr:from>
    <xdr:to>
      <xdr:col>2</xdr:col>
      <xdr:colOff>752474</xdr:colOff>
      <xdr:row>0</xdr:row>
      <xdr:rowOff>721995</xdr:rowOff>
    </xdr:to>
    <xdr:sp macro="" textlink="">
      <xdr:nvSpPr>
        <xdr:cNvPr id="2" name="Zone de texte 2">
          <a:extLst>
            <a:ext uri="{FF2B5EF4-FFF2-40B4-BE49-F238E27FC236}">
              <a16:creationId xmlns:a16="http://schemas.microsoft.com/office/drawing/2014/main" id="{4AB6890E-669B-4231-A710-C7596C7EBD7A}"/>
            </a:ext>
          </a:extLst>
        </xdr:cNvPr>
        <xdr:cNvSpPr/>
      </xdr:nvSpPr>
      <xdr:spPr>
        <a:xfrm>
          <a:off x="219076" y="76201"/>
          <a:ext cx="2638423" cy="645794"/>
        </a:xfrm>
        <a:prstGeom prst="rect">
          <a:avLst/>
        </a:prstGeom>
        <a:solidFill>
          <a:srgbClr val="FFFFFF"/>
        </a:solidFill>
        <a:ln w="648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square" anchor="ctr">
          <a:noAutofit/>
        </a:bodyPr>
        <a:lstStyle/>
        <a:p>
          <a:pPr algn="ctr">
            <a:lnSpc>
              <a:spcPts val="2800"/>
            </a:lnSpc>
          </a:pPr>
          <a:r>
            <a:rPr lang="fr-FR" sz="28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ASSVAS</a:t>
          </a:r>
          <a:endParaRPr lang="fr-FR" sz="2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/>
          <a:r>
            <a:rPr lang="fr-FR" sz="8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73 rue Plantagenêt – BP 55223 – 49052 ANGERS CEDEX 02</a:t>
          </a:r>
          <a:endParaRPr lang="fr-FR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ts val="600"/>
            </a:lnSpc>
          </a:pPr>
          <a:r>
            <a:rPr lang="fr-FR" sz="800">
              <a:solidFill>
                <a:srgbClr val="000000"/>
              </a:solidFill>
              <a:effectLst/>
              <a:latin typeface="Wingdings" panose="05000000000000000000" pitchFamily="2" charset="2"/>
              <a:ea typeface="Wingdings" panose="05000000000000000000" pitchFamily="2" charset="2"/>
              <a:cs typeface="Wingdings" panose="05000000000000000000" pitchFamily="2" charset="2"/>
            </a:rPr>
            <a:t>(</a:t>
          </a:r>
          <a:r>
            <a:rPr lang="fr-FR" sz="8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02.41.20.09.10 - </a:t>
          </a:r>
          <a:r>
            <a:rPr lang="fr-FR" sz="800">
              <a:solidFill>
                <a:srgbClr val="000000"/>
              </a:solidFill>
              <a:effectLst/>
              <a:latin typeface="Wingdings" panose="05000000000000000000" pitchFamily="2" charset="2"/>
              <a:ea typeface="Wingdings" panose="05000000000000000000" pitchFamily="2" charset="2"/>
              <a:cs typeface="Wingdings" panose="05000000000000000000" pitchFamily="2" charset="2"/>
            </a:rPr>
            <a:t>*</a:t>
          </a:r>
          <a:r>
            <a:rPr lang="fr-FR" sz="8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secretariat@assvas.com</a:t>
          </a:r>
          <a:endParaRPr lang="fr-FR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45720</xdr:colOff>
      <xdr:row>14</xdr:row>
      <xdr:rowOff>53340</xdr:rowOff>
    </xdr:from>
    <xdr:to>
      <xdr:col>0</xdr:col>
      <xdr:colOff>66675</xdr:colOff>
      <xdr:row>23</xdr:row>
      <xdr:rowOff>316230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B05F3621-0187-5F3E-812E-4B0AF43D353C}"/>
            </a:ext>
          </a:extLst>
        </xdr:cNvPr>
        <xdr:cNvCxnSpPr/>
      </xdr:nvCxnSpPr>
      <xdr:spPr>
        <a:xfrm>
          <a:off x="45720" y="5739765"/>
          <a:ext cx="20955" cy="34918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</xdr:colOff>
      <xdr:row>29</xdr:row>
      <xdr:rowOff>11430</xdr:rowOff>
    </xdr:from>
    <xdr:to>
      <xdr:col>0</xdr:col>
      <xdr:colOff>66675</xdr:colOff>
      <xdr:row>34</xdr:row>
      <xdr:rowOff>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2B5E9F2C-06DC-D845-CDB7-8F7BF350820A}"/>
            </a:ext>
          </a:extLst>
        </xdr:cNvPr>
        <xdr:cNvCxnSpPr/>
      </xdr:nvCxnSpPr>
      <xdr:spPr>
        <a:xfrm flipH="1">
          <a:off x="55245" y="10593705"/>
          <a:ext cx="11430" cy="22555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00DB8-8DA2-4E95-8782-6640C18AF1C0}">
  <sheetPr codeName="Feuil1"/>
  <dimension ref="B1:K48"/>
  <sheetViews>
    <sheetView tabSelected="1" topLeftCell="A13" zoomScale="90" zoomScaleNormal="90" workbookViewId="0">
      <selection activeCell="H15" sqref="H15"/>
    </sheetView>
  </sheetViews>
  <sheetFormatPr baseColWidth="10" defaultColWidth="11.42578125" defaultRowHeight="12.75" x14ac:dyDescent="0.2"/>
  <cols>
    <col min="1" max="1" width="2.5703125" style="1" customWidth="1"/>
    <col min="2" max="2" width="29" style="1" customWidth="1"/>
    <col min="3" max="3" width="14.5703125" style="1" customWidth="1"/>
    <col min="4" max="4" width="3.7109375" style="8" customWidth="1"/>
    <col min="5" max="5" width="18.7109375" style="1" customWidth="1"/>
    <col min="6" max="6" width="20.7109375" style="1" customWidth="1"/>
    <col min="7" max="7" width="13.28515625" style="1" customWidth="1"/>
    <col min="8" max="8" width="13.42578125" style="1" customWidth="1"/>
    <col min="9" max="9" width="4.85546875" style="8" customWidth="1"/>
    <col min="10" max="11" width="20.7109375" style="1" customWidth="1"/>
    <col min="12" max="16384" width="11.42578125" style="1"/>
  </cols>
  <sheetData>
    <row r="1" spans="2:11" ht="62.25" customHeight="1" x14ac:dyDescent="0.2">
      <c r="B1" s="141"/>
      <c r="C1" s="142"/>
      <c r="D1" s="176" t="s">
        <v>65</v>
      </c>
      <c r="E1" s="176"/>
      <c r="F1" s="176"/>
      <c r="G1" s="176"/>
      <c r="H1" s="176"/>
      <c r="I1" s="176"/>
      <c r="J1" s="175" t="s">
        <v>55</v>
      </c>
      <c r="K1" s="175"/>
    </row>
    <row r="2" spans="2:11" ht="48.6" customHeight="1" x14ac:dyDescent="0.2">
      <c r="B2" s="83" t="s">
        <v>59</v>
      </c>
      <c r="C2" s="84"/>
      <c r="D2" s="84"/>
      <c r="E2" s="84"/>
      <c r="F2" s="84"/>
      <c r="G2" s="84"/>
      <c r="H2" s="84"/>
      <c r="I2" s="84"/>
      <c r="J2" s="84"/>
      <c r="K2" s="85"/>
    </row>
    <row r="3" spans="2:11" ht="14.45" customHeight="1" thickBot="1" x14ac:dyDescent="0.25"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2:11" ht="22.5" customHeight="1" thickBot="1" x14ac:dyDescent="0.25">
      <c r="B4" s="86" t="s">
        <v>0</v>
      </c>
      <c r="C4" s="87"/>
      <c r="D4" s="87"/>
      <c r="E4" s="87"/>
      <c r="F4" s="87"/>
      <c r="G4" s="87"/>
      <c r="H4" s="87"/>
      <c r="I4" s="87"/>
      <c r="J4" s="87"/>
      <c r="K4" s="88"/>
    </row>
    <row r="5" spans="2:11" ht="31.9" customHeight="1" x14ac:dyDescent="0.2">
      <c r="B5" s="49" t="s">
        <v>18</v>
      </c>
      <c r="C5" s="143"/>
      <c r="D5" s="144"/>
      <c r="E5" s="144"/>
      <c r="F5" s="144"/>
      <c r="G5" s="145"/>
      <c r="H5" s="111" t="s">
        <v>1</v>
      </c>
      <c r="I5" s="112"/>
      <c r="J5" s="89"/>
      <c r="K5" s="90"/>
    </row>
    <row r="6" spans="2:11" ht="31.9" customHeight="1" x14ac:dyDescent="0.2">
      <c r="B6" s="50" t="s">
        <v>2</v>
      </c>
      <c r="C6" s="119"/>
      <c r="D6" s="120"/>
      <c r="E6" s="120"/>
      <c r="F6" s="120"/>
      <c r="G6" s="146"/>
      <c r="H6" s="113" t="s">
        <v>10</v>
      </c>
      <c r="I6" s="114"/>
      <c r="J6" s="91"/>
      <c r="K6" s="92"/>
    </row>
    <row r="7" spans="2:11" ht="31.9" customHeight="1" x14ac:dyDescent="0.2">
      <c r="B7" s="50" t="s">
        <v>3</v>
      </c>
      <c r="C7" s="119"/>
      <c r="D7" s="120"/>
      <c r="E7" s="120"/>
      <c r="F7" s="120"/>
      <c r="G7" s="120"/>
      <c r="H7" s="120"/>
      <c r="I7" s="120"/>
      <c r="J7" s="120"/>
      <c r="K7" s="121"/>
    </row>
    <row r="8" spans="2:11" ht="31.9" customHeight="1" x14ac:dyDescent="0.2">
      <c r="B8" s="51" t="s">
        <v>4</v>
      </c>
      <c r="C8" s="59"/>
      <c r="D8" s="111" t="s">
        <v>5</v>
      </c>
      <c r="E8" s="112"/>
      <c r="F8" s="89"/>
      <c r="G8" s="89"/>
      <c r="H8" s="115" t="s">
        <v>6</v>
      </c>
      <c r="I8" s="116"/>
      <c r="J8" s="119"/>
      <c r="K8" s="121"/>
    </row>
    <row r="9" spans="2:11" ht="31.9" customHeight="1" thickBot="1" x14ac:dyDescent="0.25">
      <c r="B9" s="52" t="s">
        <v>7</v>
      </c>
      <c r="C9" s="58"/>
      <c r="D9" s="117" t="s">
        <v>8</v>
      </c>
      <c r="E9" s="118"/>
      <c r="F9" s="122"/>
      <c r="G9" s="123"/>
      <c r="H9" s="117" t="s">
        <v>9</v>
      </c>
      <c r="I9" s="118"/>
      <c r="J9" s="124"/>
      <c r="K9" s="125"/>
    </row>
    <row r="10" spans="2:11" ht="19.899999999999999" customHeight="1" thickBot="1" x14ac:dyDescent="0.25">
      <c r="B10" s="38"/>
      <c r="C10" s="38"/>
      <c r="D10" s="38"/>
      <c r="E10" s="38"/>
      <c r="F10" s="39"/>
      <c r="G10" s="39"/>
      <c r="H10" s="38"/>
      <c r="I10" s="38"/>
      <c r="J10" s="39"/>
      <c r="K10" s="39"/>
    </row>
    <row r="11" spans="2:11" ht="22.5" customHeight="1" thickBot="1" x14ac:dyDescent="0.25">
      <c r="B11" s="86" t="s">
        <v>60</v>
      </c>
      <c r="C11" s="87"/>
      <c r="D11" s="87"/>
      <c r="E11" s="87"/>
      <c r="F11" s="87"/>
      <c r="G11" s="87"/>
      <c r="H11" s="87"/>
      <c r="I11" s="87"/>
      <c r="J11" s="87"/>
      <c r="K11" s="88"/>
    </row>
    <row r="12" spans="2:11" ht="30" customHeight="1" thickBot="1" x14ac:dyDescent="0.25">
      <c r="B12" s="177" t="s">
        <v>40</v>
      </c>
      <c r="C12" s="178"/>
      <c r="D12" s="178"/>
      <c r="E12" s="178"/>
      <c r="F12" s="178"/>
      <c r="G12" s="178"/>
      <c r="H12" s="178"/>
      <c r="I12" s="178"/>
      <c r="J12" s="178"/>
      <c r="K12" s="179"/>
    </row>
    <row r="13" spans="2:11" ht="19.899999999999999" customHeight="1" thickBo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1" ht="22.5" customHeight="1" thickBot="1" x14ac:dyDescent="0.25">
      <c r="B14" s="86" t="s">
        <v>19</v>
      </c>
      <c r="C14" s="87"/>
      <c r="D14" s="87"/>
      <c r="E14" s="87"/>
      <c r="F14" s="87"/>
      <c r="G14" s="87"/>
      <c r="H14" s="87"/>
      <c r="I14" s="87"/>
      <c r="J14" s="87"/>
      <c r="K14" s="88"/>
    </row>
    <row r="15" spans="2:11" s="2" customFormat="1" ht="25.15" customHeight="1" x14ac:dyDescent="0.2">
      <c r="B15" s="169" t="s">
        <v>20</v>
      </c>
      <c r="C15" s="157"/>
      <c r="D15" s="158"/>
      <c r="E15" s="172"/>
      <c r="F15" s="166" t="s">
        <v>21</v>
      </c>
      <c r="G15" s="34" t="s">
        <v>22</v>
      </c>
      <c r="H15" s="62"/>
      <c r="I15" s="101" t="s">
        <v>24</v>
      </c>
      <c r="J15" s="102"/>
      <c r="K15" s="74"/>
    </row>
    <row r="16" spans="2:11" ht="25.15" customHeight="1" x14ac:dyDescent="0.2">
      <c r="B16" s="170"/>
      <c r="C16" s="159"/>
      <c r="D16" s="160"/>
      <c r="E16" s="173"/>
      <c r="F16" s="167"/>
      <c r="G16" s="35" t="s">
        <v>23</v>
      </c>
      <c r="H16" s="63"/>
      <c r="I16" s="103" t="s">
        <v>24</v>
      </c>
      <c r="J16" s="103"/>
      <c r="K16" s="75"/>
    </row>
    <row r="17" spans="2:11" ht="25.15" customHeight="1" thickBot="1" x14ac:dyDescent="0.25">
      <c r="B17" s="171"/>
      <c r="C17" s="161"/>
      <c r="D17" s="162"/>
      <c r="E17" s="174"/>
      <c r="F17" s="168"/>
      <c r="G17" s="56" t="s">
        <v>26</v>
      </c>
      <c r="H17" s="64"/>
      <c r="I17" s="104" t="s">
        <v>24</v>
      </c>
      <c r="J17" s="104"/>
      <c r="K17" s="76"/>
    </row>
    <row r="18" spans="2:11" ht="30" customHeight="1" x14ac:dyDescent="0.25">
      <c r="B18" s="105"/>
      <c r="C18" s="106"/>
      <c r="D18" s="4"/>
      <c r="E18" s="53" t="s">
        <v>25</v>
      </c>
      <c r="F18" s="54" t="s">
        <v>27</v>
      </c>
      <c r="G18" s="67"/>
      <c r="H18" s="68"/>
      <c r="I18" s="55"/>
      <c r="J18" s="53" t="s">
        <v>25</v>
      </c>
      <c r="K18" s="54" t="s">
        <v>27</v>
      </c>
    </row>
    <row r="19" spans="2:11" ht="30" customHeight="1" x14ac:dyDescent="0.25">
      <c r="B19" s="107"/>
      <c r="C19" s="108"/>
      <c r="D19" s="5">
        <v>1</v>
      </c>
      <c r="E19" s="180" t="s">
        <v>39</v>
      </c>
      <c r="F19" s="60"/>
      <c r="G19" s="69"/>
      <c r="H19" s="70"/>
      <c r="I19" s="5">
        <v>1</v>
      </c>
      <c r="J19" s="180" t="s">
        <v>39</v>
      </c>
      <c r="K19" s="60"/>
    </row>
    <row r="20" spans="2:11" ht="30" customHeight="1" x14ac:dyDescent="0.25">
      <c r="B20" s="107"/>
      <c r="C20" s="108"/>
      <c r="D20" s="5">
        <v>2</v>
      </c>
      <c r="E20" s="180" t="s">
        <v>39</v>
      </c>
      <c r="F20" s="60"/>
      <c r="G20" s="69"/>
      <c r="H20" s="70"/>
      <c r="I20" s="5">
        <v>2</v>
      </c>
      <c r="J20" s="180" t="s">
        <v>39</v>
      </c>
      <c r="K20" s="60"/>
    </row>
    <row r="21" spans="2:11" ht="30" customHeight="1" x14ac:dyDescent="0.25">
      <c r="B21" s="107"/>
      <c r="C21" s="108"/>
      <c r="D21" s="5">
        <v>3</v>
      </c>
      <c r="E21" s="180" t="s">
        <v>39</v>
      </c>
      <c r="F21" s="60"/>
      <c r="G21" s="69"/>
      <c r="H21" s="70"/>
      <c r="I21" s="5">
        <v>3</v>
      </c>
      <c r="J21" s="180" t="s">
        <v>39</v>
      </c>
      <c r="K21" s="60"/>
    </row>
    <row r="22" spans="2:11" ht="30" customHeight="1" x14ac:dyDescent="0.25">
      <c r="B22" s="107"/>
      <c r="C22" s="108"/>
      <c r="D22" s="5">
        <v>4</v>
      </c>
      <c r="E22" s="180" t="s">
        <v>39</v>
      </c>
      <c r="F22" s="60"/>
      <c r="G22" s="69"/>
      <c r="H22" s="70"/>
      <c r="I22" s="5">
        <v>4</v>
      </c>
      <c r="J22" s="180" t="s">
        <v>39</v>
      </c>
      <c r="K22" s="60"/>
    </row>
    <row r="23" spans="2:11" ht="30" customHeight="1" thickBot="1" x14ac:dyDescent="0.3">
      <c r="B23" s="109"/>
      <c r="C23" s="110"/>
      <c r="D23" s="9">
        <v>5</v>
      </c>
      <c r="E23" s="181" t="s">
        <v>39</v>
      </c>
      <c r="F23" s="61"/>
      <c r="G23" s="71"/>
      <c r="H23" s="72"/>
      <c r="I23" s="9">
        <v>5</v>
      </c>
      <c r="J23" s="181" t="s">
        <v>39</v>
      </c>
      <c r="K23" s="61"/>
    </row>
    <row r="24" spans="2:11" ht="26.25" customHeight="1" thickTop="1" thickBot="1" x14ac:dyDescent="0.25">
      <c r="B24" s="163" t="s">
        <v>41</v>
      </c>
      <c r="C24" s="164"/>
      <c r="D24" s="164"/>
      <c r="E24" s="164"/>
      <c r="F24" s="165"/>
      <c r="G24" s="93">
        <f>SUM(F19:F23,K19:K23)</f>
        <v>0</v>
      </c>
      <c r="H24" s="94"/>
      <c r="I24" s="94"/>
      <c r="J24" s="94"/>
      <c r="K24" s="95"/>
    </row>
    <row r="25" spans="2:11" ht="7.9" customHeight="1" thickTop="1" thickBot="1" x14ac:dyDescent="0.25">
      <c r="B25" s="40"/>
      <c r="C25" s="10"/>
      <c r="D25" s="10"/>
      <c r="E25" s="41"/>
      <c r="F25" s="10"/>
      <c r="G25" s="11"/>
      <c r="H25" s="14"/>
      <c r="I25" s="42"/>
      <c r="J25" s="42"/>
      <c r="K25" s="43"/>
    </row>
    <row r="26" spans="2:11" s="29" customFormat="1" ht="33" customHeight="1" thickTop="1" thickBot="1" x14ac:dyDescent="0.3">
      <c r="B26" s="36" t="s">
        <v>42</v>
      </c>
      <c r="C26" s="99"/>
      <c r="D26" s="100"/>
      <c r="E26" s="29" t="s">
        <v>11</v>
      </c>
      <c r="F26" s="99"/>
      <c r="G26" s="100"/>
      <c r="H26" s="154" t="s">
        <v>49</v>
      </c>
      <c r="I26" s="155"/>
      <c r="J26" s="155"/>
      <c r="K26" s="156"/>
    </row>
    <row r="27" spans="2:11" s="29" customFormat="1" ht="12.6" customHeight="1" thickTop="1" thickBot="1" x14ac:dyDescent="0.3">
      <c r="B27" s="44"/>
      <c r="C27" s="45"/>
      <c r="D27" s="45"/>
      <c r="E27" s="46"/>
      <c r="F27" s="45"/>
      <c r="G27" s="45"/>
      <c r="H27" s="47"/>
      <c r="I27" s="47"/>
      <c r="J27" s="47"/>
      <c r="K27" s="48"/>
    </row>
    <row r="28" spans="2:11" s="7" customFormat="1" ht="19.899999999999999" customHeight="1" thickBot="1" x14ac:dyDescent="0.3">
      <c r="B28" s="12"/>
      <c r="C28" s="13"/>
      <c r="D28" s="13"/>
      <c r="F28" s="13"/>
      <c r="G28" s="13"/>
      <c r="H28" s="13"/>
    </row>
    <row r="29" spans="2:11" ht="22.5" customHeight="1" thickBot="1" x14ac:dyDescent="0.25">
      <c r="B29" s="96" t="s">
        <v>43</v>
      </c>
      <c r="C29" s="97"/>
      <c r="D29" s="97"/>
      <c r="E29" s="97"/>
      <c r="F29" s="97"/>
      <c r="G29" s="97"/>
      <c r="H29" s="97"/>
      <c r="I29" s="97"/>
      <c r="J29" s="97"/>
      <c r="K29" s="98"/>
    </row>
    <row r="30" spans="2:11" s="2" customFormat="1" ht="35.1" customHeight="1" thickBot="1" x14ac:dyDescent="0.25">
      <c r="B30" s="79" t="s">
        <v>58</v>
      </c>
      <c r="C30" s="80"/>
      <c r="D30" s="80"/>
      <c r="E30" s="81"/>
      <c r="F30" s="82"/>
      <c r="G30" s="133" t="s">
        <v>44</v>
      </c>
      <c r="H30" s="134"/>
      <c r="I30" s="139" t="s">
        <v>45</v>
      </c>
      <c r="J30" s="139"/>
      <c r="K30" s="65"/>
    </row>
    <row r="31" spans="2:11" ht="35.1" customHeight="1" thickBot="1" x14ac:dyDescent="0.25">
      <c r="B31" s="105"/>
      <c r="C31" s="129"/>
      <c r="D31" s="129"/>
      <c r="E31" s="129"/>
      <c r="F31" s="129"/>
      <c r="G31" s="135"/>
      <c r="H31" s="136"/>
      <c r="I31" s="103" t="s">
        <v>46</v>
      </c>
      <c r="J31" s="103"/>
      <c r="K31" s="66"/>
    </row>
    <row r="32" spans="2:11" ht="35.1" customHeight="1" thickBot="1" x14ac:dyDescent="0.25">
      <c r="B32" s="30" t="s">
        <v>56</v>
      </c>
      <c r="C32" s="130"/>
      <c r="D32" s="130"/>
      <c r="E32" s="31" t="s">
        <v>57</v>
      </c>
      <c r="F32" s="77"/>
      <c r="G32" s="137"/>
      <c r="H32" s="138"/>
      <c r="I32" s="140" t="s">
        <v>47</v>
      </c>
      <c r="J32" s="140"/>
      <c r="K32" s="73"/>
    </row>
    <row r="33" spans="2:11" s="7" customFormat="1" ht="37.5" customHeight="1" thickBot="1" x14ac:dyDescent="0.3">
      <c r="B33" s="32" t="s">
        <v>48</v>
      </c>
      <c r="C33" s="131"/>
      <c r="D33" s="131"/>
      <c r="E33" s="131"/>
      <c r="F33" s="131"/>
      <c r="G33" s="131"/>
      <c r="H33" s="131"/>
      <c r="I33" s="131"/>
      <c r="J33" s="131"/>
      <c r="K33" s="132"/>
    </row>
    <row r="34" spans="2:11" s="7" customFormat="1" ht="37.5" customHeight="1" thickBot="1" x14ac:dyDescent="0.3">
      <c r="B34" s="33" t="s">
        <v>61</v>
      </c>
      <c r="C34" s="131"/>
      <c r="D34" s="131"/>
      <c r="E34" s="131"/>
      <c r="F34" s="131"/>
      <c r="G34" s="131"/>
      <c r="H34" s="131"/>
      <c r="I34" s="131"/>
      <c r="J34" s="131"/>
      <c r="K34" s="132"/>
    </row>
    <row r="35" spans="2:11" ht="8.4499999999999993" customHeight="1" thickBot="1" x14ac:dyDescent="0.25">
      <c r="B35" s="15"/>
      <c r="K35" s="16"/>
    </row>
    <row r="36" spans="2:11" s="29" customFormat="1" ht="27.6" customHeight="1" thickTop="1" thickBot="1" x14ac:dyDescent="0.3">
      <c r="B36" s="36" t="s">
        <v>42</v>
      </c>
      <c r="C36" s="99"/>
      <c r="D36" s="100"/>
      <c r="E36" s="29" t="s">
        <v>11</v>
      </c>
      <c r="F36" s="99"/>
      <c r="G36" s="100"/>
      <c r="H36" s="29" t="s">
        <v>50</v>
      </c>
      <c r="K36" s="37"/>
    </row>
    <row r="37" spans="2:11" s="7" customFormat="1" ht="17.25" customHeight="1" thickTop="1" thickBot="1" x14ac:dyDescent="0.3">
      <c r="B37" s="150"/>
      <c r="C37" s="151"/>
      <c r="D37" s="151"/>
      <c r="E37" s="151"/>
      <c r="F37" s="151"/>
      <c r="G37" s="151"/>
      <c r="H37" s="151"/>
      <c r="I37" s="151"/>
      <c r="J37" s="151"/>
      <c r="K37" s="152"/>
    </row>
    <row r="38" spans="2:11" s="7" customFormat="1" ht="19.899999999999999" customHeight="1" thickBot="1" x14ac:dyDescent="0.3">
      <c r="B38" s="12"/>
      <c r="C38" s="13"/>
      <c r="D38" s="13"/>
      <c r="F38" s="13"/>
      <c r="G38" s="13"/>
    </row>
    <row r="39" spans="2:11" s="7" customFormat="1" ht="61.15" customHeight="1" thickBot="1" x14ac:dyDescent="0.3">
      <c r="B39" s="57" t="s">
        <v>64</v>
      </c>
      <c r="C39" s="147"/>
      <c r="D39" s="148"/>
      <c r="E39" s="148"/>
      <c r="F39" s="148"/>
      <c r="G39" s="148"/>
      <c r="H39" s="148"/>
      <c r="I39" s="148"/>
      <c r="J39" s="148"/>
      <c r="K39" s="149"/>
    </row>
    <row r="40" spans="2:11" ht="25.15" customHeight="1" thickBot="1" x14ac:dyDescent="0.25"/>
    <row r="41" spans="2:11" s="17" customFormat="1" ht="20.100000000000001" customHeight="1" thickBot="1" x14ac:dyDescent="0.3">
      <c r="B41" s="126" t="s">
        <v>51</v>
      </c>
      <c r="C41" s="127"/>
      <c r="D41" s="127"/>
      <c r="E41" s="127"/>
      <c r="F41" s="127"/>
      <c r="G41" s="127"/>
      <c r="H41" s="127"/>
      <c r="I41" s="127"/>
      <c r="J41" s="127"/>
      <c r="K41" s="128"/>
    </row>
    <row r="42" spans="2:11" customFormat="1" ht="20.100000000000001" customHeight="1" x14ac:dyDescent="0.25">
      <c r="B42" s="18"/>
      <c r="C42" s="19"/>
      <c r="D42" s="20"/>
      <c r="E42" s="19"/>
      <c r="F42" s="19"/>
      <c r="G42" s="19"/>
      <c r="H42" s="19"/>
      <c r="I42" s="20"/>
      <c r="J42" s="19"/>
      <c r="K42" s="21"/>
    </row>
    <row r="43" spans="2:11" customFormat="1" ht="20.100000000000001" customHeight="1" x14ac:dyDescent="0.25">
      <c r="B43" s="22" t="s">
        <v>52</v>
      </c>
      <c r="D43" s="23"/>
      <c r="I43" s="23"/>
      <c r="J43" t="s">
        <v>53</v>
      </c>
      <c r="K43" s="24"/>
    </row>
    <row r="44" spans="2:11" customFormat="1" ht="20.100000000000001" customHeight="1" x14ac:dyDescent="0.25">
      <c r="B44" s="22"/>
      <c r="D44" s="23"/>
      <c r="I44" s="23"/>
      <c r="K44" s="24"/>
    </row>
    <row r="45" spans="2:11" customFormat="1" ht="20.100000000000001" customHeight="1" x14ac:dyDescent="0.25">
      <c r="B45" s="22" t="s">
        <v>62</v>
      </c>
      <c r="D45" s="23"/>
      <c r="I45" s="23"/>
      <c r="J45" t="s">
        <v>54</v>
      </c>
      <c r="K45" s="24"/>
    </row>
    <row r="46" spans="2:11" customFormat="1" ht="20.100000000000001" customHeight="1" thickBot="1" x14ac:dyDescent="0.3">
      <c r="B46" s="25"/>
      <c r="C46" s="26"/>
      <c r="D46" s="27"/>
      <c r="E46" s="26"/>
      <c r="F46" s="26"/>
      <c r="G46" s="26"/>
      <c r="H46" s="26"/>
      <c r="I46" s="27"/>
      <c r="J46" s="26"/>
      <c r="K46" s="28"/>
    </row>
    <row r="48" spans="2:11" x14ac:dyDescent="0.2">
      <c r="B48" s="78" t="s">
        <v>63</v>
      </c>
      <c r="C48" s="78"/>
      <c r="D48" s="78"/>
      <c r="E48" s="78"/>
      <c r="F48" s="78"/>
      <c r="G48" s="78"/>
      <c r="H48" s="78"/>
      <c r="I48" s="78"/>
      <c r="J48" s="78"/>
      <c r="K48" s="78"/>
    </row>
  </sheetData>
  <sheetProtection algorithmName="SHA-512" hashValue="m0816UJAalp5QrFl7w3UpU6QvaUB3lPneKyiHUdgnK/I07WlOhpntx3GUR5ECoXiPKlVETYGHkkpe1IibLXfrw==" saltValue="vGHE9pFfgpfQQtUhdtR5lw==" spinCount="100000" sheet="1" objects="1" scenarios="1" selectLockedCells="1"/>
  <protectedRanges>
    <protectedRange sqref="B14:C14 D14:D17 B4:I4 B11:I11 E14:I14 B29:I29 D30" name="Plage4"/>
    <protectedRange sqref="C26:C28 E26:E28 H26:H27 I28 C36:C39 E36:E39 H36:H39" name="Plage4_1"/>
  </protectedRanges>
  <mergeCells count="54">
    <mergeCell ref="B1:C1"/>
    <mergeCell ref="C5:G5"/>
    <mergeCell ref="C6:G6"/>
    <mergeCell ref="C39:K39"/>
    <mergeCell ref="B37:K37"/>
    <mergeCell ref="B3:K3"/>
    <mergeCell ref="H26:K26"/>
    <mergeCell ref="C15:D17"/>
    <mergeCell ref="B24:F24"/>
    <mergeCell ref="F15:F17"/>
    <mergeCell ref="B15:B17"/>
    <mergeCell ref="E15:E17"/>
    <mergeCell ref="J1:K1"/>
    <mergeCell ref="D1:I1"/>
    <mergeCell ref="B11:K11"/>
    <mergeCell ref="B12:K12"/>
    <mergeCell ref="B41:K41"/>
    <mergeCell ref="B31:F31"/>
    <mergeCell ref="C32:D32"/>
    <mergeCell ref="C34:K34"/>
    <mergeCell ref="C33:K33"/>
    <mergeCell ref="C36:D36"/>
    <mergeCell ref="F36:G36"/>
    <mergeCell ref="G30:H32"/>
    <mergeCell ref="I30:J30"/>
    <mergeCell ref="I31:J31"/>
    <mergeCell ref="I32:J32"/>
    <mergeCell ref="B14:K14"/>
    <mergeCell ref="F8:G8"/>
    <mergeCell ref="F9:G9"/>
    <mergeCell ref="J8:K8"/>
    <mergeCell ref="J9:K9"/>
    <mergeCell ref="H6:I6"/>
    <mergeCell ref="H8:I8"/>
    <mergeCell ref="H9:I9"/>
    <mergeCell ref="D8:E8"/>
    <mergeCell ref="D9:E9"/>
    <mergeCell ref="C7:K7"/>
    <mergeCell ref="B48:K48"/>
    <mergeCell ref="B30:D30"/>
    <mergeCell ref="E30:F30"/>
    <mergeCell ref="B2:K2"/>
    <mergeCell ref="B4:K4"/>
    <mergeCell ref="J5:K5"/>
    <mergeCell ref="J6:K6"/>
    <mergeCell ref="G24:K24"/>
    <mergeCell ref="B29:K29"/>
    <mergeCell ref="C26:D26"/>
    <mergeCell ref="F26:G26"/>
    <mergeCell ref="I15:J15"/>
    <mergeCell ref="I16:J16"/>
    <mergeCell ref="I17:J17"/>
    <mergeCell ref="B18:C23"/>
    <mergeCell ref="H5:I5"/>
  </mergeCells>
  <conditionalFormatting sqref="G24:K24">
    <cfRule type="cellIs" dxfId="0" priority="1" operator="notEqual">
      <formula>100%</formula>
    </cfRule>
  </conditionalFormatting>
  <dataValidations count="3">
    <dataValidation type="list" allowBlank="1" showInputMessage="1" showErrorMessage="1" sqref="B12:K13" xr:uid="{E5E102BE-FEA9-46D6-B431-18EA4B5B536C}">
      <formula1>AOC</formula1>
    </dataValidation>
    <dataValidation type="list" allowBlank="1" showInputMessage="1" showErrorMessage="1" sqref="E19:E23 J19:J23" xr:uid="{625EFE0D-0542-4D65-94B7-DDB368A67F58}">
      <formula1>CEPAGES</formula1>
    </dataValidation>
    <dataValidation type="custom" showInputMessage="1" showErrorMessage="1" prompt="Merci de remplir la rubrique &quot;Répartition des millésimes&quot;" sqref="F19" xr:uid="{F4FAB5FC-967C-44E2-BFEC-C7BB10B9E62F}">
      <formula1>H15&lt;&gt;""</formula1>
    </dataValidation>
  </dataValidation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15D72-83E9-45E2-A4BC-49E20E0F6A5C}">
  <sheetPr codeName="Feuil2"/>
  <dimension ref="A1:D12"/>
  <sheetViews>
    <sheetView workbookViewId="0">
      <selection activeCell="H24" sqref="H24"/>
    </sheetView>
  </sheetViews>
  <sheetFormatPr baseColWidth="10" defaultRowHeight="15" x14ac:dyDescent="0.25"/>
  <sheetData>
    <row r="1" spans="1:4" x14ac:dyDescent="0.25">
      <c r="A1" s="6" t="s">
        <v>40</v>
      </c>
      <c r="D1" s="6" t="s">
        <v>39</v>
      </c>
    </row>
    <row r="2" spans="1:4" x14ac:dyDescent="0.25">
      <c r="A2" t="s">
        <v>12</v>
      </c>
      <c r="D2" t="s">
        <v>28</v>
      </c>
    </row>
    <row r="3" spans="1:4" x14ac:dyDescent="0.25">
      <c r="A3" t="s">
        <v>13</v>
      </c>
      <c r="D3" t="s">
        <v>29</v>
      </c>
    </row>
    <row r="4" spans="1:4" x14ac:dyDescent="0.25">
      <c r="A4" t="s">
        <v>14</v>
      </c>
      <c r="D4" t="s">
        <v>30</v>
      </c>
    </row>
    <row r="5" spans="1:4" x14ac:dyDescent="0.25">
      <c r="A5" t="s">
        <v>15</v>
      </c>
      <c r="D5" t="s">
        <v>31</v>
      </c>
    </row>
    <row r="6" spans="1:4" x14ac:dyDescent="0.25">
      <c r="A6" t="s">
        <v>16</v>
      </c>
      <c r="D6" t="s">
        <v>32</v>
      </c>
    </row>
    <row r="7" spans="1:4" x14ac:dyDescent="0.25">
      <c r="A7" t="s">
        <v>17</v>
      </c>
      <c r="D7" t="s">
        <v>33</v>
      </c>
    </row>
    <row r="8" spans="1:4" x14ac:dyDescent="0.25">
      <c r="D8" t="s">
        <v>34</v>
      </c>
    </row>
    <row r="9" spans="1:4" x14ac:dyDescent="0.25">
      <c r="D9" t="s">
        <v>35</v>
      </c>
    </row>
    <row r="10" spans="1:4" x14ac:dyDescent="0.25">
      <c r="D10" t="s">
        <v>36</v>
      </c>
    </row>
    <row r="11" spans="1:4" x14ac:dyDescent="0.25">
      <c r="D11" t="s">
        <v>37</v>
      </c>
    </row>
    <row r="12" spans="1:4" x14ac:dyDescent="0.25">
      <c r="D12" t="s">
        <v>38</v>
      </c>
    </row>
  </sheetData>
  <sheetProtection algorithmName="SHA-512" hashValue="ypbAppH+c9Vg1oxk8Xizob6990UBxoREN4eXpqN3kgOl+N+8iU+FAMNXerpeJcMn1d7Wjv2wWc43jwGQvSI69g==" saltValue="Y+rRK3eeQ/TC/iqMED9XR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3fca46-885a-478f-9536-d5efdbd6425c">
      <Terms xmlns="http://schemas.microsoft.com/office/infopath/2007/PartnerControls"/>
    </lcf76f155ced4ddcb4097134ff3c332f>
    <TaxCatchAll xmlns="40568fda-f0f8-40fe-9d46-b938077b63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F1F4A8FDCC349ABF50828081E64DE" ma:contentTypeVersion="11" ma:contentTypeDescription="Crée un document." ma:contentTypeScope="" ma:versionID="552aa736136387a81165faf6ae9927a6">
  <xsd:schema xmlns:xsd="http://www.w3.org/2001/XMLSchema" xmlns:xs="http://www.w3.org/2001/XMLSchema" xmlns:p="http://schemas.microsoft.com/office/2006/metadata/properties" xmlns:ns2="5c3fca46-885a-478f-9536-d5efdbd6425c" xmlns:ns3="40568fda-f0f8-40fe-9d46-b938077b6303" targetNamespace="http://schemas.microsoft.com/office/2006/metadata/properties" ma:root="true" ma:fieldsID="dca7284fd3b685ffad16b2baf8431a0c" ns2:_="" ns3:_="">
    <xsd:import namespace="5c3fca46-885a-478f-9536-d5efdbd6425c"/>
    <xsd:import namespace="40568fda-f0f8-40fe-9d46-b938077b63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fca46-885a-478f-9536-d5efdbd642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19750ac3-1142-4641-bd3e-4b55830409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68fda-f0f8-40fe-9d46-b938077b63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91e727a-9872-4c80-ae9e-f66f6bb2b8e5}" ma:internalName="TaxCatchAll" ma:showField="CatchAllData" ma:web="40568fda-f0f8-40fe-9d46-b938077b63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5D9212-383D-4636-AED3-C00B3DE8F9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23ABD0-AF28-44D1-9DB7-4E68CAF3EE63}">
  <ds:schemaRefs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40568fda-f0f8-40fe-9d46-b938077b6303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5c3fca46-885a-478f-9536-d5efdbd6425c"/>
  </ds:schemaRefs>
</ds:datastoreItem>
</file>

<file path=customXml/itemProps3.xml><?xml version="1.0" encoding="utf-8"?>
<ds:datastoreItem xmlns:ds="http://schemas.openxmlformats.org/officeDocument/2006/customXml" ds:itemID="{186B1918-D300-419E-A1DF-77B83FCEB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fca46-885a-478f-9536-d5efdbd6425c"/>
    <ds:schemaRef ds:uri="40568fda-f0f8-40fe-9d46-b938077b63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DFT</vt:lpstr>
      <vt:lpstr>liste</vt:lpstr>
      <vt:lpstr>AOC</vt:lpstr>
      <vt:lpstr>CEPAGES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</dc:creator>
  <cp:lastModifiedBy>assvas angers</cp:lastModifiedBy>
  <cp:lastPrinted>2023-07-20T11:38:08Z</cp:lastPrinted>
  <dcterms:created xsi:type="dcterms:W3CDTF">2023-07-19T11:26:09Z</dcterms:created>
  <dcterms:modified xsi:type="dcterms:W3CDTF">2023-07-27T13:38:42Z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0x0101004BAF1F4A8FDCC349ABF50828081E64DE</vt:lpwstr>
  </property>
  <property fmtid="{D5CDD505-2E9C-101B-9397-08002B2CF9AE}" pid="3" name="MediaServiceImageTags">
    <vt:lpwstr/>
  </property>
</Properties>
</file>